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8832"/>
  </bookViews>
  <sheets>
    <sheet name="Nota Metodologica" sheetId="7" r:id="rId1"/>
    <sheet name="Bari_Movimenti" sheetId="1" r:id="rId2"/>
    <sheet name="Bari_Passeggeri" sheetId="3" r:id="rId3"/>
    <sheet name="Bari_Cargo" sheetId="4" r:id="rId4"/>
    <sheet name="Brindisi _Movimenti" sheetId="20" r:id="rId5"/>
    <sheet name="Brindisi_Passeggeri" sheetId="5" r:id="rId6"/>
    <sheet name="Brindisi_Cargo" sheetId="6" r:id="rId7"/>
    <sheet name="Foggia_Movimenti" sheetId="8" r:id="rId8"/>
    <sheet name="Foggia_ Passeggeri" sheetId="9" r:id="rId9"/>
  </sheets>
  <calcPr calcId="152511"/>
</workbook>
</file>

<file path=xl/calcChain.xml><?xml version="1.0" encoding="utf-8"?>
<calcChain xmlns="http://schemas.openxmlformats.org/spreadsheetml/2006/main">
  <c r="G21" i="4" l="1"/>
  <c r="E21" i="4"/>
  <c r="C21" i="4"/>
  <c r="O21" i="9"/>
  <c r="M21" i="9"/>
  <c r="M21" i="8"/>
  <c r="K21" i="8"/>
  <c r="I21" i="8"/>
</calcChain>
</file>

<file path=xl/sharedStrings.xml><?xml version="1.0" encoding="utf-8"?>
<sst xmlns="http://schemas.openxmlformats.org/spreadsheetml/2006/main" count="177" uniqueCount="34">
  <si>
    <t>Nazionali</t>
  </si>
  <si>
    <t>%</t>
  </si>
  <si>
    <t>Internazionali</t>
  </si>
  <si>
    <t>di cui C. Europea</t>
  </si>
  <si>
    <t>Totale Commerciale</t>
  </si>
  <si>
    <t>Aviazione Generale</t>
  </si>
  <si>
    <t>TOTALE</t>
  </si>
  <si>
    <t>Transito</t>
  </si>
  <si>
    <t>Merci Avio</t>
  </si>
  <si>
    <t>Posta</t>
  </si>
  <si>
    <t>Anno</t>
  </si>
  <si>
    <t>n/a</t>
  </si>
  <si>
    <t>Bari_Movimenti</t>
  </si>
  <si>
    <t>Bari_Cargo</t>
  </si>
  <si>
    <t>Brindisi_Movimenti</t>
  </si>
  <si>
    <t>Brindisi_Passeggeri</t>
  </si>
  <si>
    <t>Brindisi_Cargo</t>
  </si>
  <si>
    <t>Nota Metodologica</t>
  </si>
  <si>
    <t>Foggia_Movimenti</t>
  </si>
  <si>
    <t>Foggia_Passeggeri</t>
  </si>
  <si>
    <t>Fonte: Assaeroporti. Elaborazioni IPRES (2018)</t>
  </si>
  <si>
    <t>Andamento dei movimenti nell'aeroporto di Bari per nazionalità. Anni 2000-2017 (valori assoluti e percentuali rispetto all'anno precedente)</t>
  </si>
  <si>
    <t>-</t>
  </si>
  <si>
    <t>Andamento dei passeggeri nell'aeroporto di Brindisi per nazionalità. Anni 2000-2017 (valori assoluti in unità e percentuali rispetto all'anno precedente)</t>
  </si>
  <si>
    <t>Andamento dei passeggeri nell'aeroporto di Bari per nazionalità. Anni 2000-2017 (valori assoluti in unità e percentuali rispetto all'anno precedente)</t>
  </si>
  <si>
    <t>Andamento dei movimenti nell'aeroporto di Brindisi per nazionalità. Anni 2000-2017 (valori assoluti e percentuali rispetto all'anno precedente)</t>
  </si>
  <si>
    <t>Andamento dei movimenti nell'aeroporto di Foggia per nazionalità. Anni 2000-2017 (valori assoluti e percentuali rispetto all'anno precedente)</t>
  </si>
  <si>
    <t>Andamento dei passeggeri nell'aeroporto di Foggia per nazionalità. Anni 2000-2017 (valori assoluti in unità e percentuali rispetto all'anno precedente)</t>
  </si>
  <si>
    <t>Andamento delle merci in trasito nell'aeroporto di Bari. Anni 2000-2017 (valori assoluti in tonnellate e percentuali rispetto all'anno precedente)</t>
  </si>
  <si>
    <t>Andamento delle merci in trasito nell'aeroporto di Brindisi. Anni 2000-2017 (valori assoluti in tonnellate e percentuali rispetto all'anno precedente)</t>
  </si>
  <si>
    <t>Foglio</t>
  </si>
  <si>
    <t>Contenuto</t>
  </si>
  <si>
    <t>Bari_Passeggeri</t>
  </si>
  <si>
    <t>Le tabelle riportano, per ciascun aeroporto pugliese monitorato da Assaeroporti, i dati di traffico annuali. I dati sono forniti direttamente dalle Società di Gestione aeroportuale.
Le percentuali riportate nelle tabelle corrispondono alla variazione percentuale del dato rispetto al valore registrato nello stesso periodo dell'anno precedente.
Le principali categorie riportate nelle tabelle contengono le seguenti informazioni:
- Movimenti: Numero totale degli aeromobili in arrivo/partenza.
- Passeggeri: Numero totale dei passeggeri in arrivo/partenza, inclusi i transiti diretti, termine con il quale si intendono i passeggeri che transitano in un aeroporto e ripartono utilizzando un aeromobile con lo stesso numero di volo dell'arrivo.
- Cargo: Quantità totale in tonnellate del traffico merci e posta in arrivo/partenza.                                                                                                                                                   - Totale commerciale: settore dell'aviazione civile di cui fanno parte tutti i voli non militari condotti per scopi commerciali.                                                                                          - Aviazione generale: settore dell'aviazione civile di cui fanno parte tutti i voli non militari condotti per scopi non commerciali e diversi dal lavoro aereo. Comprende quindi tutte le operazioni aeree che non prevedono il trasporto di passeggeri, merci o posta dietro remunerazione o affitto (cioè il trasporto aereo commerciale) e che non prevedono lo svolgimento di attività quali pubblicità aerea, costruzioni, fotografia aerea, pattugliamento, osservazioni aeree o controllo di infrastrutture, ricerca e soccorso (cioè il lavoro aereo)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</si>
</sst>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19" x14ac:knownFonts="1">
    <font>
      <sz val="12"/>
      <color theme="1"/>
      <name val="Times New Roman"/>
      <family val="2"/>
    </font>
    <font>
      <sz val="12"/>
      <color theme="1"/>
      <name val="Times New Roman"/>
      <family val="2"/>
    </font>
    <font>
      <sz val="10"/>
      <name val="Arial"/>
      <family val="2"/>
    </font>
    <font>
      <sz val="10"/>
      <name val="Calibri"/>
      <family val="2"/>
      <scheme val="minor"/>
    </font>
    <font>
      <b/>
      <sz val="10"/>
      <name val="Calibri"/>
      <family val="2"/>
      <scheme val="minor"/>
    </font>
    <font>
      <sz val="10"/>
      <color theme="1"/>
      <name val="Calibri"/>
      <family val="2"/>
      <scheme val="minor"/>
    </font>
    <font>
      <i/>
      <sz val="10"/>
      <name val="Calibri"/>
      <family val="2"/>
      <scheme val="minor"/>
    </font>
    <font>
      <b/>
      <i/>
      <sz val="10"/>
      <name val="Calibri"/>
      <family val="2"/>
      <scheme val="minor"/>
    </font>
    <font>
      <b/>
      <sz val="10"/>
      <color theme="1"/>
      <name val="Calibri"/>
      <family val="2"/>
      <scheme val="minor"/>
    </font>
    <font>
      <sz val="10"/>
      <color theme="1"/>
      <name val="Arial"/>
      <family val="2"/>
    </font>
    <font>
      <b/>
      <sz val="10"/>
      <name val="Arial"/>
      <family val="2"/>
    </font>
    <font>
      <b/>
      <sz val="10"/>
      <color theme="1"/>
      <name val="Arial"/>
      <family val="2"/>
    </font>
    <font>
      <b/>
      <i/>
      <sz val="10"/>
      <name val="Arial"/>
      <family val="2"/>
    </font>
    <font>
      <i/>
      <sz val="10"/>
      <name val="Arial"/>
      <family val="2"/>
    </font>
    <font>
      <b/>
      <i/>
      <sz val="10"/>
      <color indexed="8"/>
      <name val="Arial"/>
      <family val="2"/>
    </font>
    <font>
      <i/>
      <sz val="10"/>
      <color theme="1"/>
      <name val="Arial"/>
      <family val="2"/>
    </font>
    <font>
      <b/>
      <i/>
      <sz val="10"/>
      <color indexed="8"/>
      <name val="Calibri"/>
      <family val="2"/>
      <scheme val="minor"/>
    </font>
    <font>
      <i/>
      <sz val="10"/>
      <color theme="1"/>
      <name val="Calibri"/>
      <family val="2"/>
      <scheme val="minor"/>
    </font>
    <font>
      <b/>
      <i/>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cellStyleXfs>
  <cellXfs count="151">
    <xf numFmtId="0" fontId="0" fillId="0" borderId="0" xfId="0"/>
    <xf numFmtId="164" fontId="3" fillId="0" borderId="0"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lignment horizontal="center" vertical="center"/>
    </xf>
    <xf numFmtId="0" fontId="5" fillId="0" borderId="0" xfId="0" applyFont="1"/>
    <xf numFmtId="0" fontId="5" fillId="0" borderId="0" xfId="0" applyFont="1" applyProtection="1"/>
    <xf numFmtId="0" fontId="5" fillId="0" borderId="0" xfId="0" applyFont="1" applyBorder="1"/>
    <xf numFmtId="0" fontId="3" fillId="0" borderId="0" xfId="0" applyFont="1" applyBorder="1" applyAlignment="1" applyProtection="1">
      <alignment horizontal="center" vertical="center"/>
    </xf>
    <xf numFmtId="0" fontId="3" fillId="0" borderId="0" xfId="0" applyFont="1" applyBorder="1" applyAlignment="1">
      <alignment horizontal="center" vertical="center"/>
    </xf>
    <xf numFmtId="0" fontId="5" fillId="0" borderId="0" xfId="0" applyFont="1" applyBorder="1" applyProtection="1"/>
    <xf numFmtId="165" fontId="6" fillId="0" borderId="0" xfId="1" applyNumberFormat="1" applyFont="1" applyBorder="1" applyAlignment="1" applyProtection="1">
      <alignment horizontal="right" vertical="center"/>
    </xf>
    <xf numFmtId="165" fontId="6" fillId="0" borderId="0" xfId="1" applyNumberFormat="1" applyFont="1" applyBorder="1" applyAlignment="1" applyProtection="1">
      <alignment horizontal="right" vertical="center"/>
      <protection locked="0"/>
    </xf>
    <xf numFmtId="165" fontId="5" fillId="0" borderId="0" xfId="0" applyNumberFormat="1" applyFont="1" applyBorder="1"/>
    <xf numFmtId="166" fontId="5" fillId="0" borderId="0" xfId="0" applyNumberFormat="1" applyFont="1" applyBorder="1"/>
    <xf numFmtId="0" fontId="9" fillId="0" borderId="0" xfId="0" applyFont="1" applyFill="1" applyBorder="1"/>
    <xf numFmtId="164" fontId="12" fillId="0" borderId="0" xfId="0" applyNumberFormat="1" applyFont="1" applyFill="1" applyBorder="1" applyAlignment="1" applyProtection="1">
      <alignment horizontal="right" vertical="center"/>
    </xf>
    <xf numFmtId="164"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64" fontId="12" fillId="0" borderId="0"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2" fontId="12" fillId="0" borderId="0" xfId="0" applyNumberFormat="1" applyFont="1" applyFill="1" applyBorder="1" applyAlignment="1" applyProtection="1">
      <alignment horizontal="right" vertical="center"/>
    </xf>
    <xf numFmtId="0" fontId="9" fillId="0" borderId="0" xfId="0" applyFont="1" applyBorder="1"/>
    <xf numFmtId="164" fontId="10" fillId="0" borderId="0"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164" fontId="12" fillId="0" borderId="0" xfId="0" applyNumberFormat="1" applyFont="1" applyBorder="1" applyAlignment="1" applyProtection="1">
      <alignment horizontal="right" vertical="center"/>
    </xf>
    <xf numFmtId="164" fontId="2" fillId="0" borderId="0"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64" fontId="1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2" fontId="12" fillId="0" borderId="0" xfId="3" applyNumberFormat="1" applyFont="1" applyBorder="1" applyAlignment="1" applyProtection="1">
      <alignment horizontal="right" vertical="center"/>
    </xf>
    <xf numFmtId="2" fontId="12" fillId="0" borderId="0" xfId="0" applyNumberFormat="1" applyFont="1" applyBorder="1" applyAlignment="1" applyProtection="1">
      <alignment horizontal="right" vertical="center"/>
    </xf>
    <xf numFmtId="0" fontId="9" fillId="0" borderId="0" xfId="0" applyFont="1" applyBorder="1" applyProtection="1"/>
    <xf numFmtId="166" fontId="9" fillId="0" borderId="0" xfId="0" applyNumberFormat="1" applyFont="1" applyBorder="1"/>
    <xf numFmtId="165" fontId="9" fillId="0" borderId="0" xfId="0" applyNumberFormat="1" applyFont="1" applyBorder="1"/>
    <xf numFmtId="43" fontId="9" fillId="0" borderId="0" xfId="0" applyNumberFormat="1" applyFont="1" applyBorder="1"/>
    <xf numFmtId="0" fontId="15" fillId="0" borderId="0" xfId="0" applyFont="1" applyBorder="1"/>
    <xf numFmtId="0" fontId="9" fillId="0" borderId="0" xfId="0" applyFont="1" applyBorder="1" applyAlignment="1">
      <alignment horizontal="center"/>
    </xf>
    <xf numFmtId="0" fontId="9" fillId="0" borderId="0" xfId="0" applyFont="1" applyBorder="1" applyAlignment="1">
      <alignment horizontal="center" vertical="center"/>
    </xf>
    <xf numFmtId="0" fontId="9" fillId="0" borderId="1" xfId="0" applyFont="1" applyFill="1" applyBorder="1"/>
    <xf numFmtId="2" fontId="12" fillId="0" borderId="0" xfId="4" applyNumberFormat="1" applyFont="1" applyFill="1" applyBorder="1" applyAlignment="1" applyProtection="1">
      <alignment horizontal="right" vertical="center"/>
    </xf>
    <xf numFmtId="2" fontId="13" fillId="0" borderId="0" xfId="1" applyNumberFormat="1" applyFont="1" applyFill="1" applyBorder="1" applyAlignment="1" applyProtection="1">
      <alignment horizontal="right" vertical="center"/>
    </xf>
    <xf numFmtId="164" fontId="13" fillId="0" borderId="0" xfId="1" applyNumberFormat="1" applyFont="1" applyFill="1" applyBorder="1" applyAlignment="1" applyProtection="1">
      <alignment horizontal="right" vertical="center"/>
    </xf>
    <xf numFmtId="165" fontId="9" fillId="0" borderId="0" xfId="1" applyNumberFormat="1" applyFont="1" applyBorder="1" applyAlignment="1" applyProtection="1">
      <alignment horizontal="right" vertical="center"/>
    </xf>
    <xf numFmtId="164" fontId="13" fillId="0" borderId="0" xfId="0" applyNumberFormat="1" applyFont="1" applyBorder="1" applyAlignment="1" applyProtection="1">
      <alignment horizontal="right" vertical="center"/>
    </xf>
    <xf numFmtId="165" fontId="13" fillId="0" borderId="0" xfId="1" applyNumberFormat="1" applyFont="1" applyBorder="1" applyAlignment="1" applyProtection="1">
      <alignment horizontal="right" vertical="center"/>
    </xf>
    <xf numFmtId="165" fontId="2" fillId="0" borderId="0" xfId="1" applyNumberFormat="1" applyFont="1" applyBorder="1" applyAlignment="1" applyProtection="1">
      <alignment horizontal="right" vertical="center"/>
    </xf>
    <xf numFmtId="165" fontId="2" fillId="0" borderId="0" xfId="1" applyNumberFormat="1" applyFont="1" applyBorder="1" applyAlignment="1" applyProtection="1">
      <alignment horizontal="right" vertical="center"/>
      <protection locked="0"/>
    </xf>
    <xf numFmtId="164" fontId="13" fillId="0" borderId="0" xfId="0" applyNumberFormat="1" applyFont="1" applyBorder="1" applyAlignment="1" applyProtection="1">
      <alignment horizontal="right" vertical="center"/>
      <protection locked="0"/>
    </xf>
    <xf numFmtId="165" fontId="13" fillId="0" borderId="0" xfId="1" applyNumberFormat="1" applyFont="1" applyBorder="1" applyAlignment="1" applyProtection="1">
      <alignment horizontal="right" vertical="center"/>
      <protection locked="0"/>
    </xf>
    <xf numFmtId="0" fontId="2" fillId="0" borderId="0" xfId="4" applyFont="1" applyBorder="1" applyAlignment="1" applyProtection="1">
      <alignment horizontal="center" vertical="center"/>
    </xf>
    <xf numFmtId="164" fontId="13" fillId="0" borderId="0" xfId="4" applyNumberFormat="1" applyFont="1" applyBorder="1" applyAlignment="1" applyProtection="1">
      <alignment horizontal="right" vertical="center"/>
    </xf>
    <xf numFmtId="0" fontId="2" fillId="0" borderId="0" xfId="6" applyFont="1" applyBorder="1" applyAlignment="1" applyProtection="1">
      <alignment horizontal="center" vertical="center"/>
    </xf>
    <xf numFmtId="164" fontId="13" fillId="0" borderId="0" xfId="1" quotePrefix="1" applyNumberFormat="1" applyFont="1" applyBorder="1" applyAlignment="1" applyProtection="1">
      <alignment horizontal="right" vertical="center"/>
    </xf>
    <xf numFmtId="164" fontId="13" fillId="0" borderId="0" xfId="1" applyNumberFormat="1" applyFont="1" applyBorder="1" applyAlignment="1" applyProtection="1">
      <alignment horizontal="right" vertical="center"/>
    </xf>
    <xf numFmtId="0" fontId="10" fillId="0" borderId="2" xfId="0" applyFont="1" applyBorder="1" applyAlignment="1" applyProtection="1">
      <alignment horizontal="center" vertical="center"/>
    </xf>
    <xf numFmtId="3" fontId="11" fillId="0" borderId="2" xfId="0" applyNumberFormat="1" applyFont="1" applyBorder="1" applyAlignment="1" applyProtection="1">
      <alignment horizontal="center" vertical="center"/>
    </xf>
    <xf numFmtId="164" fontId="10" fillId="0" borderId="2" xfId="0" applyNumberFormat="1" applyFont="1" applyBorder="1" applyAlignment="1" applyProtection="1">
      <alignment horizontal="center" vertical="center"/>
    </xf>
    <xf numFmtId="3" fontId="12" fillId="0" borderId="2" xfId="0" applyNumberFormat="1" applyFont="1" applyBorder="1" applyAlignment="1" applyProtection="1">
      <alignment horizontal="center" vertical="center"/>
    </xf>
    <xf numFmtId="3" fontId="11" fillId="0" borderId="2" xfId="2" applyNumberFormat="1" applyFont="1" applyFill="1" applyBorder="1" applyAlignment="1" applyProtection="1">
      <alignment horizontal="center" vertical="center" wrapText="1"/>
    </xf>
    <xf numFmtId="3" fontId="10" fillId="0" borderId="2" xfId="2" applyNumberFormat="1" applyFont="1" applyFill="1" applyBorder="1" applyAlignment="1" applyProtection="1">
      <alignment horizontal="center" vertical="center" wrapText="1"/>
    </xf>
    <xf numFmtId="3" fontId="11" fillId="0" borderId="2" xfId="0" applyNumberFormat="1" applyFont="1" applyBorder="1" applyAlignment="1" applyProtection="1">
      <alignment horizontal="center" vertical="center" wrapText="1"/>
    </xf>
    <xf numFmtId="3" fontId="10" fillId="0" borderId="2" xfId="0" applyNumberFormat="1" applyFont="1" applyBorder="1" applyAlignment="1" applyProtection="1">
      <alignment horizontal="center" vertical="center"/>
    </xf>
    <xf numFmtId="0" fontId="5" fillId="0" borderId="0" xfId="0" applyFont="1" applyBorder="1" applyAlignment="1">
      <alignment horizontal="center"/>
    </xf>
    <xf numFmtId="165" fontId="5" fillId="0" borderId="0" xfId="1" applyNumberFormat="1" applyFont="1" applyBorder="1" applyAlignment="1" applyProtection="1">
      <alignment horizontal="right" vertical="center"/>
    </xf>
    <xf numFmtId="164" fontId="6" fillId="0" borderId="0" xfId="0" applyNumberFormat="1" applyFont="1" applyBorder="1" applyAlignment="1" applyProtection="1">
      <alignment horizontal="right" vertical="center"/>
    </xf>
    <xf numFmtId="165" fontId="3" fillId="0" borderId="0" xfId="1" applyNumberFormat="1" applyFont="1" applyBorder="1" applyAlignment="1" applyProtection="1">
      <alignment horizontal="right" vertical="center"/>
    </xf>
    <xf numFmtId="165" fontId="3" fillId="0" borderId="0" xfId="1" applyNumberFormat="1" applyFont="1" applyBorder="1" applyAlignment="1" applyProtection="1">
      <alignment horizontal="right" vertical="center"/>
      <protection locked="0"/>
    </xf>
    <xf numFmtId="164" fontId="6" fillId="0" borderId="0" xfId="0" applyNumberFormat="1" applyFont="1" applyBorder="1" applyAlignment="1" applyProtection="1">
      <alignment horizontal="right" vertical="center"/>
      <protection locked="0"/>
    </xf>
    <xf numFmtId="0" fontId="3" fillId="0" borderId="0" xfId="6" applyFont="1" applyBorder="1" applyAlignment="1" applyProtection="1">
      <alignment horizontal="center" vertical="center"/>
    </xf>
    <xf numFmtId="164" fontId="6" fillId="0" borderId="0" xfId="1" applyNumberFormat="1" applyFont="1" applyBorder="1" applyAlignment="1" applyProtection="1">
      <alignment horizontal="right" vertical="center"/>
    </xf>
    <xf numFmtId="0" fontId="4" fillId="0" borderId="2" xfId="0" applyFont="1" applyBorder="1" applyAlignment="1" applyProtection="1">
      <alignment horizontal="center" vertical="center"/>
    </xf>
    <xf numFmtId="3" fontId="8" fillId="0" borderId="2" xfId="0" applyNumberFormat="1" applyFont="1" applyBorder="1" applyAlignment="1" applyProtection="1">
      <alignment horizontal="center" vertical="center"/>
    </xf>
    <xf numFmtId="164" fontId="4" fillId="0" borderId="2" xfId="0" applyNumberFormat="1" applyFont="1" applyBorder="1" applyAlignment="1" applyProtection="1">
      <alignment horizontal="center" vertical="center"/>
    </xf>
    <xf numFmtId="0" fontId="5" fillId="0" borderId="0" xfId="0" applyFont="1" applyFill="1" applyBorder="1"/>
    <xf numFmtId="0" fontId="2" fillId="0" borderId="0" xfId="3" applyFont="1" applyBorder="1" applyAlignment="1" applyProtection="1">
      <alignment horizontal="center" vertical="center"/>
    </xf>
    <xf numFmtId="0" fontId="11" fillId="0" borderId="2" xfId="0" applyFont="1" applyBorder="1" applyAlignment="1" applyProtection="1">
      <alignment horizontal="center" vertical="center"/>
    </xf>
    <xf numFmtId="0" fontId="12" fillId="0" borderId="2" xfId="0" applyFont="1" applyBorder="1" applyAlignment="1" applyProtection="1">
      <alignment horizontal="center" vertical="center"/>
    </xf>
    <xf numFmtId="9" fontId="10" fillId="0" borderId="2" xfId="2" applyFont="1" applyFill="1" applyBorder="1" applyAlignment="1" applyProtection="1">
      <alignment horizontal="center" vertical="center" wrapText="1"/>
    </xf>
    <xf numFmtId="0" fontId="11" fillId="0" borderId="2" xfId="0" applyFont="1" applyBorder="1" applyAlignment="1" applyProtection="1">
      <alignment horizontal="center" vertical="center" wrapText="1"/>
    </xf>
    <xf numFmtId="3" fontId="9" fillId="0" borderId="0" xfId="0" applyNumberFormat="1" applyFont="1" applyBorder="1" applyAlignment="1" applyProtection="1">
      <alignment horizontal="right"/>
    </xf>
    <xf numFmtId="164" fontId="13" fillId="0" borderId="0" xfId="0" applyNumberFormat="1" applyFont="1" applyBorder="1" applyAlignment="1" applyProtection="1">
      <alignment horizontal="right"/>
    </xf>
    <xf numFmtId="3" fontId="13" fillId="0" borderId="0" xfId="0" applyNumberFormat="1" applyFont="1" applyBorder="1" applyAlignment="1" applyProtection="1">
      <alignment horizontal="right"/>
    </xf>
    <xf numFmtId="3" fontId="2" fillId="0" borderId="0" xfId="0" applyNumberFormat="1" applyFont="1" applyBorder="1" applyAlignment="1" applyProtection="1">
      <alignment horizontal="right"/>
    </xf>
    <xf numFmtId="3" fontId="2" fillId="0" borderId="0" xfId="0" applyNumberFormat="1" applyFont="1" applyBorder="1" applyAlignment="1" applyProtection="1">
      <alignment horizontal="right"/>
      <protection locked="0"/>
    </xf>
    <xf numFmtId="164" fontId="13" fillId="0" borderId="0" xfId="0" applyNumberFormat="1" applyFont="1" applyBorder="1" applyAlignment="1" applyProtection="1">
      <alignment horizontal="right"/>
      <protection locked="0"/>
    </xf>
    <xf numFmtId="3" fontId="13" fillId="0" borderId="0" xfId="0" applyNumberFormat="1" applyFont="1" applyBorder="1" applyAlignment="1" applyProtection="1">
      <alignment horizontal="right"/>
      <protection locked="0"/>
    </xf>
    <xf numFmtId="165" fontId="2" fillId="0" borderId="0" xfId="1" applyNumberFormat="1" applyFont="1" applyBorder="1" applyAlignment="1" applyProtection="1">
      <alignment horizontal="right"/>
    </xf>
    <xf numFmtId="166" fontId="13" fillId="0" borderId="0" xfId="1" applyNumberFormat="1" applyFont="1" applyBorder="1" applyAlignment="1" applyProtection="1">
      <alignment horizontal="right"/>
    </xf>
    <xf numFmtId="165" fontId="13" fillId="0" borderId="0" xfId="1" applyNumberFormat="1" applyFont="1" applyBorder="1" applyAlignment="1" applyProtection="1">
      <alignment horizontal="right"/>
    </xf>
    <xf numFmtId="1" fontId="2" fillId="0" borderId="0" xfId="0" applyNumberFormat="1" applyFont="1" applyBorder="1" applyAlignment="1" applyProtection="1">
      <alignment horizontal="right"/>
    </xf>
    <xf numFmtId="1" fontId="13" fillId="0" borderId="0" xfId="0" applyNumberFormat="1" applyFont="1" applyBorder="1" applyAlignment="1" applyProtection="1">
      <alignment horizontal="right"/>
    </xf>
    <xf numFmtId="1" fontId="2" fillId="0" borderId="0" xfId="6" applyNumberFormat="1" applyFont="1" applyBorder="1" applyAlignment="1" applyProtection="1">
      <alignment horizontal="right"/>
    </xf>
    <xf numFmtId="3" fontId="2" fillId="0" borderId="0" xfId="6" applyNumberFormat="1" applyFont="1" applyBorder="1" applyAlignment="1" applyProtection="1">
      <alignment horizontal="right"/>
    </xf>
    <xf numFmtId="0" fontId="2" fillId="0" borderId="0" xfId="6" applyFont="1" applyFill="1" applyBorder="1" applyAlignment="1" applyProtection="1">
      <alignment horizontal="center" vertical="center"/>
    </xf>
    <xf numFmtId="3" fontId="2" fillId="0" borderId="0" xfId="6" applyNumberFormat="1" applyFont="1" applyFill="1" applyBorder="1" applyAlignment="1" applyProtection="1">
      <alignment horizontal="right"/>
    </xf>
    <xf numFmtId="164" fontId="13" fillId="0" borderId="0" xfId="1" applyNumberFormat="1" applyFont="1" applyFill="1" applyBorder="1" applyAlignment="1" applyProtection="1">
      <alignment horizontal="right"/>
    </xf>
    <xf numFmtId="0" fontId="9" fillId="0" borderId="0" xfId="0" applyFont="1" applyFill="1" applyBorder="1" applyProtection="1"/>
    <xf numFmtId="0" fontId="9" fillId="0" borderId="0" xfId="0" applyFont="1" applyFill="1" applyBorder="1" applyAlignment="1">
      <alignment horizontal="center" vertical="center"/>
    </xf>
    <xf numFmtId="0" fontId="9" fillId="0" borderId="0" xfId="0" applyFont="1" applyFill="1" applyBorder="1" applyAlignment="1">
      <alignment horizontal="right"/>
    </xf>
    <xf numFmtId="164" fontId="13" fillId="0" borderId="0" xfId="0" applyNumberFormat="1" applyFont="1" applyFill="1" applyBorder="1" applyAlignment="1" applyProtection="1">
      <alignment horizontal="right"/>
    </xf>
    <xf numFmtId="3" fontId="2" fillId="0" borderId="0" xfId="0" applyNumberFormat="1" applyFont="1" applyFill="1" applyBorder="1" applyAlignment="1" applyProtection="1">
      <alignment horizontal="right"/>
    </xf>
    <xf numFmtId="3" fontId="13" fillId="0" borderId="0" xfId="0" applyNumberFormat="1" applyFont="1" applyFill="1" applyBorder="1" applyAlignment="1" applyProtection="1">
      <alignment horizontal="right"/>
    </xf>
    <xf numFmtId="1" fontId="2" fillId="0" borderId="0" xfId="6" applyNumberFormat="1" applyFont="1" applyFill="1" applyBorder="1" applyAlignment="1" applyProtection="1">
      <alignment horizontal="right"/>
    </xf>
    <xf numFmtId="1" fontId="9" fillId="0" borderId="0" xfId="0" applyNumberFormat="1" applyFont="1" applyFill="1" applyBorder="1" applyProtection="1"/>
    <xf numFmtId="0" fontId="3" fillId="0" borderId="0" xfId="3" applyFont="1" applyBorder="1" applyAlignment="1" applyProtection="1">
      <alignment horizontal="center" vertical="center"/>
    </xf>
    <xf numFmtId="164" fontId="6" fillId="0" borderId="0" xfId="3" applyNumberFormat="1" applyFont="1" applyBorder="1" applyAlignment="1" applyProtection="1">
      <alignment horizontal="right" vertical="center"/>
    </xf>
    <xf numFmtId="165" fontId="6" fillId="0" borderId="0" xfId="1" applyNumberFormat="1" applyFont="1" applyFill="1" applyBorder="1" applyAlignment="1" applyProtection="1">
      <alignment horizontal="right" vertical="center"/>
    </xf>
    <xf numFmtId="165" fontId="5" fillId="0" borderId="0" xfId="1" applyNumberFormat="1" applyFont="1" applyFill="1" applyBorder="1" applyProtection="1"/>
    <xf numFmtId="0" fontId="5" fillId="0" borderId="0" xfId="0" applyFont="1" applyFill="1"/>
    <xf numFmtId="0" fontId="8" fillId="0" borderId="2" xfId="0" applyFont="1" applyBorder="1" applyAlignment="1" applyProtection="1">
      <alignment horizontal="center" vertical="center"/>
    </xf>
    <xf numFmtId="0" fontId="7" fillId="0" borderId="2" xfId="0" applyFont="1" applyBorder="1" applyAlignment="1" applyProtection="1">
      <alignment horizontal="center" vertical="center"/>
    </xf>
    <xf numFmtId="9" fontId="4" fillId="0" borderId="2" xfId="2"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7" fillId="0" borderId="0" xfId="0" applyFont="1"/>
    <xf numFmtId="0" fontId="5" fillId="0" borderId="0" xfId="0" applyNumberFormat="1" applyFont="1" applyBorder="1"/>
    <xf numFmtId="165" fontId="9" fillId="0" borderId="0" xfId="1" applyNumberFormat="1" applyFont="1" applyFill="1" applyBorder="1" applyAlignment="1" applyProtection="1">
      <alignment horizontal="right" vertical="center"/>
    </xf>
    <xf numFmtId="164" fontId="13" fillId="0" borderId="0" xfId="0" applyNumberFormat="1" applyFont="1" applyFill="1" applyBorder="1" applyAlignment="1" applyProtection="1">
      <alignment horizontal="right" vertical="center"/>
    </xf>
    <xf numFmtId="165" fontId="13" fillId="0" borderId="0" xfId="1" applyNumberFormat="1" applyFont="1" applyFill="1" applyBorder="1" applyAlignment="1" applyProtection="1">
      <alignment horizontal="right" vertical="center"/>
    </xf>
    <xf numFmtId="165" fontId="2" fillId="0" borderId="0" xfId="1" applyNumberFormat="1" applyFont="1" applyFill="1" applyBorder="1" applyAlignment="1" applyProtection="1">
      <alignment horizontal="right" vertical="center"/>
    </xf>
    <xf numFmtId="165" fontId="2" fillId="0" borderId="0" xfId="1" applyNumberFormat="1" applyFont="1" applyFill="1" applyBorder="1" applyAlignment="1" applyProtection="1">
      <alignment horizontal="right" vertical="center"/>
      <protection locked="0"/>
    </xf>
    <xf numFmtId="164" fontId="13" fillId="0" borderId="0" xfId="0" applyNumberFormat="1" applyFont="1" applyFill="1" applyBorder="1" applyAlignment="1" applyProtection="1">
      <alignment horizontal="right" vertical="center"/>
      <protection locked="0"/>
    </xf>
    <xf numFmtId="165" fontId="13" fillId="0" borderId="0" xfId="1" applyNumberFormat="1" applyFont="1" applyFill="1" applyBorder="1" applyAlignment="1" applyProtection="1">
      <alignment horizontal="right" vertical="center"/>
      <protection locked="0"/>
    </xf>
    <xf numFmtId="0" fontId="2" fillId="0" borderId="0" xfId="4" applyFont="1" applyFill="1" applyBorder="1" applyAlignment="1" applyProtection="1">
      <alignment horizontal="center" vertical="center"/>
    </xf>
    <xf numFmtId="164" fontId="13" fillId="0" borderId="0" xfId="4" applyNumberFormat="1" applyFont="1" applyFill="1" applyBorder="1" applyAlignment="1" applyProtection="1">
      <alignment horizontal="right" vertical="center"/>
    </xf>
    <xf numFmtId="164" fontId="13" fillId="0" borderId="0" xfId="1" quotePrefix="1" applyNumberFormat="1" applyFont="1" applyFill="1" applyBorder="1" applyAlignment="1" applyProtection="1">
      <alignment horizontal="right" vertical="center"/>
    </xf>
    <xf numFmtId="0" fontId="14" fillId="0" borderId="0" xfId="0" applyFont="1" applyFill="1" applyBorder="1"/>
    <xf numFmtId="0" fontId="15" fillId="0" borderId="0" xfId="0" applyFont="1" applyFill="1" applyBorder="1"/>
    <xf numFmtId="0" fontId="9" fillId="0" borderId="0" xfId="0" applyFont="1" applyFill="1" applyBorder="1" applyAlignment="1">
      <alignment horizontal="center"/>
    </xf>
    <xf numFmtId="0"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0" fontId="10" fillId="0" borderId="2" xfId="0"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xf>
    <xf numFmtId="164" fontId="10"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center" vertical="center"/>
    </xf>
    <xf numFmtId="0" fontId="2" fillId="0" borderId="0" xfId="5" applyFont="1" applyBorder="1" applyAlignment="1" applyProtection="1">
      <alignment horizontal="center" vertical="center"/>
    </xf>
    <xf numFmtId="164" fontId="13" fillId="0" borderId="0" xfId="5" applyNumberFormat="1" applyFont="1" applyBorder="1" applyAlignment="1" applyProtection="1">
      <alignment horizontal="right" vertical="center"/>
    </xf>
    <xf numFmtId="2" fontId="12" fillId="0" borderId="0" xfId="5" applyNumberFormat="1" applyFont="1" applyFill="1" applyBorder="1" applyAlignment="1" applyProtection="1">
      <alignment horizontal="right" vertical="center"/>
    </xf>
    <xf numFmtId="165" fontId="9" fillId="0" borderId="0" xfId="0" applyNumberFormat="1" applyFont="1" applyBorder="1" applyAlignment="1">
      <alignment horizontal="right"/>
    </xf>
    <xf numFmtId="0" fontId="11" fillId="0" borderId="1" xfId="0" applyFont="1" applyFill="1" applyBorder="1" applyAlignment="1">
      <alignment horizontal="center" vertical="center"/>
    </xf>
    <xf numFmtId="0" fontId="11" fillId="0" borderId="0" xfId="0" applyFont="1" applyFill="1" applyBorder="1"/>
    <xf numFmtId="164" fontId="13" fillId="0" borderId="0" xfId="3" applyNumberFormat="1" applyFont="1" applyBorder="1" applyAlignment="1" applyProtection="1">
      <alignment horizontal="right" vertical="center"/>
    </xf>
    <xf numFmtId="165" fontId="9" fillId="0" borderId="0" xfId="1" applyNumberFormat="1" applyFont="1" applyBorder="1"/>
    <xf numFmtId="166" fontId="9" fillId="0" borderId="0" xfId="1" applyNumberFormat="1" applyFont="1" applyBorder="1"/>
    <xf numFmtId="0" fontId="11"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4" fillId="0" borderId="0" xfId="0" applyFont="1" applyBorder="1" applyAlignment="1">
      <alignment horizontal="left"/>
    </xf>
    <xf numFmtId="0" fontId="14" fillId="0" borderId="0" xfId="0" applyFont="1" applyBorder="1" applyAlignment="1">
      <alignment horizontal="left" vertical="center" wrapText="1"/>
    </xf>
    <xf numFmtId="0" fontId="18" fillId="0" borderId="0" xfId="0" applyFont="1" applyBorder="1" applyAlignment="1">
      <alignment horizontal="left" vertical="center" wrapText="1"/>
    </xf>
    <xf numFmtId="0" fontId="16" fillId="0" borderId="0" xfId="0" applyFont="1" applyBorder="1" applyAlignment="1">
      <alignment horizontal="left"/>
    </xf>
  </cellXfs>
  <cellStyles count="7">
    <cellStyle name="Migliaia" xfId="1" builtinId="3"/>
    <cellStyle name="Normal 2" xfId="6"/>
    <cellStyle name="Normale" xfId="0" builtinId="0"/>
    <cellStyle name="Normale 3" xfId="3"/>
    <cellStyle name="Normale 4" xfId="4"/>
    <cellStyle name="Normale 5" xfId="5"/>
    <cellStyle name="Percentual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F4" sqref="F4"/>
    </sheetView>
  </sheetViews>
  <sheetFormatPr defaultColWidth="9" defaultRowHeight="13.2" x14ac:dyDescent="0.25"/>
  <cols>
    <col min="1" max="1" width="15.59765625" style="14" bestFit="1" customWidth="1"/>
    <col min="2" max="2" width="116.69921875" style="14" customWidth="1"/>
    <col min="3" max="16384" width="9" style="14"/>
  </cols>
  <sheetData>
    <row r="1" spans="1:2" x14ac:dyDescent="0.25">
      <c r="A1" s="145" t="s">
        <v>17</v>
      </c>
      <c r="B1" s="145"/>
    </row>
    <row r="2" spans="1:2" ht="102.75" customHeight="1" x14ac:dyDescent="0.25">
      <c r="A2" s="146" t="s">
        <v>33</v>
      </c>
      <c r="B2" s="146"/>
    </row>
    <row r="3" spans="1:2" ht="96.6" customHeight="1" x14ac:dyDescent="0.25">
      <c r="A3" s="146"/>
      <c r="B3" s="146"/>
    </row>
    <row r="4" spans="1:2" s="141" customFormat="1" x14ac:dyDescent="0.25">
      <c r="A4" s="140" t="s">
        <v>30</v>
      </c>
      <c r="B4" s="140" t="s">
        <v>31</v>
      </c>
    </row>
    <row r="5" spans="1:2" x14ac:dyDescent="0.25">
      <c r="A5" s="38" t="s">
        <v>12</v>
      </c>
      <c r="B5" s="38" t="s">
        <v>21</v>
      </c>
    </row>
    <row r="6" spans="1:2" x14ac:dyDescent="0.25">
      <c r="A6" s="38" t="s">
        <v>32</v>
      </c>
      <c r="B6" s="38" t="s">
        <v>24</v>
      </c>
    </row>
    <row r="7" spans="1:2" x14ac:dyDescent="0.25">
      <c r="A7" s="38" t="s">
        <v>13</v>
      </c>
      <c r="B7" s="38" t="s">
        <v>28</v>
      </c>
    </row>
    <row r="8" spans="1:2" x14ac:dyDescent="0.25">
      <c r="A8" s="38" t="s">
        <v>14</v>
      </c>
      <c r="B8" s="38" t="s">
        <v>25</v>
      </c>
    </row>
    <row r="9" spans="1:2" x14ac:dyDescent="0.25">
      <c r="A9" s="38" t="s">
        <v>15</v>
      </c>
      <c r="B9" s="38" t="s">
        <v>23</v>
      </c>
    </row>
    <row r="10" spans="1:2" x14ac:dyDescent="0.25">
      <c r="A10" s="38" t="s">
        <v>16</v>
      </c>
      <c r="B10" s="38" t="s">
        <v>29</v>
      </c>
    </row>
    <row r="11" spans="1:2" x14ac:dyDescent="0.25">
      <c r="A11" s="38" t="s">
        <v>18</v>
      </c>
      <c r="B11" s="38" t="s">
        <v>26</v>
      </c>
    </row>
    <row r="12" spans="1:2" x14ac:dyDescent="0.25">
      <c r="A12" s="38" t="s">
        <v>19</v>
      </c>
      <c r="B12" s="38" t="s">
        <v>27</v>
      </c>
    </row>
    <row r="15" spans="1:2" s="141" customFormat="1" x14ac:dyDescent="0.25">
      <c r="A15" s="141" t="s">
        <v>20</v>
      </c>
    </row>
  </sheetData>
  <mergeCells count="2">
    <mergeCell ref="A1:B1"/>
    <mergeCell ref="A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E16" sqref="E16"/>
    </sheetView>
  </sheetViews>
  <sheetFormatPr defaultColWidth="9" defaultRowHeight="13.2" x14ac:dyDescent="0.25"/>
  <cols>
    <col min="1" max="1" width="9" style="21"/>
    <col min="2" max="2" width="9.3984375" style="21" bestFit="1" customWidth="1"/>
    <col min="3" max="3" width="9" style="21"/>
    <col min="4" max="4" width="10.796875" style="21" bestFit="1" customWidth="1"/>
    <col min="5" max="5" width="9" style="21"/>
    <col min="6" max="6" width="14.296875" style="21" bestFit="1" customWidth="1"/>
    <col min="7" max="7" width="9" style="21"/>
    <col min="8" max="8" width="16.296875" style="21" bestFit="1" customWidth="1"/>
    <col min="9" max="9" width="9" style="21"/>
    <col min="10" max="10" width="15.69921875" style="21" bestFit="1" customWidth="1"/>
    <col min="11" max="11" width="9" style="21"/>
    <col min="12" max="12" width="9.3984375" style="21" bestFit="1" customWidth="1"/>
    <col min="13" max="13" width="11.8984375" style="21" bestFit="1" customWidth="1"/>
    <col min="14" max="16384" width="9" style="21"/>
  </cols>
  <sheetData>
    <row r="1" spans="1:15" s="35" customFormat="1" x14ac:dyDescent="0.25">
      <c r="A1" s="147" t="s">
        <v>21</v>
      </c>
      <c r="B1" s="147"/>
      <c r="C1" s="147"/>
      <c r="D1" s="147"/>
      <c r="E1" s="147"/>
      <c r="F1" s="147"/>
      <c r="G1" s="147"/>
      <c r="H1" s="147"/>
      <c r="I1" s="147"/>
      <c r="J1" s="147"/>
      <c r="K1" s="147"/>
      <c r="L1" s="147"/>
      <c r="M1" s="147"/>
    </row>
    <row r="3" spans="1:15" s="23" customFormat="1" ht="26.4" x14ac:dyDescent="0.3">
      <c r="A3" s="54" t="s">
        <v>10</v>
      </c>
      <c r="B3" s="55" t="s">
        <v>0</v>
      </c>
      <c r="C3" s="56" t="s">
        <v>1</v>
      </c>
      <c r="D3" s="75" t="s">
        <v>2</v>
      </c>
      <c r="E3" s="56" t="s">
        <v>1</v>
      </c>
      <c r="F3" s="76" t="s">
        <v>3</v>
      </c>
      <c r="G3" s="56" t="s">
        <v>1</v>
      </c>
      <c r="H3" s="77" t="s">
        <v>4</v>
      </c>
      <c r="I3" s="56" t="s">
        <v>1</v>
      </c>
      <c r="J3" s="78" t="s">
        <v>5</v>
      </c>
      <c r="K3" s="56" t="s">
        <v>1</v>
      </c>
      <c r="L3" s="54" t="s">
        <v>6</v>
      </c>
      <c r="M3" s="56" t="s">
        <v>1</v>
      </c>
      <c r="N3" s="22"/>
    </row>
    <row r="4" spans="1:15" s="26" customFormat="1" x14ac:dyDescent="0.3">
      <c r="A4" s="26">
        <v>2000</v>
      </c>
      <c r="B4" s="45">
        <v>17781</v>
      </c>
      <c r="C4" s="43">
        <v>36.503915246430218</v>
      </c>
      <c r="D4" s="45">
        <v>1262</v>
      </c>
      <c r="E4" s="43">
        <v>40.222222222222221</v>
      </c>
      <c r="F4" s="44">
        <v>0</v>
      </c>
      <c r="G4" s="43"/>
      <c r="H4" s="45">
        <v>19043</v>
      </c>
      <c r="I4" s="43">
        <v>36.744219445641249</v>
      </c>
      <c r="J4" s="45">
        <v>5485</v>
      </c>
      <c r="K4" s="43">
        <v>57.34366035570855</v>
      </c>
      <c r="L4" s="45">
        <v>24528</v>
      </c>
      <c r="M4" s="43">
        <v>40.868366643694003</v>
      </c>
      <c r="N4" s="24"/>
      <c r="O4" s="25"/>
    </row>
    <row r="5" spans="1:15" s="26" customFormat="1" x14ac:dyDescent="0.3">
      <c r="A5" s="26">
        <v>2001</v>
      </c>
      <c r="B5" s="45">
        <v>16118</v>
      </c>
      <c r="C5" s="43">
        <v>-9.3526798267813955</v>
      </c>
      <c r="D5" s="45">
        <v>2102</v>
      </c>
      <c r="E5" s="43">
        <v>66.561014263074483</v>
      </c>
      <c r="F5" s="44"/>
      <c r="G5" s="43"/>
      <c r="H5" s="45">
        <v>18220</v>
      </c>
      <c r="I5" s="43">
        <v>-4.3217980360237354</v>
      </c>
      <c r="J5" s="45">
        <v>4953</v>
      </c>
      <c r="K5" s="43">
        <v>-9.6991795806745671</v>
      </c>
      <c r="L5" s="45">
        <v>23173</v>
      </c>
      <c r="M5" s="43">
        <v>-5.5242987606001304</v>
      </c>
      <c r="N5" s="24"/>
    </row>
    <row r="6" spans="1:15" s="26" customFormat="1" x14ac:dyDescent="0.3">
      <c r="A6" s="26">
        <v>2002</v>
      </c>
      <c r="B6" s="45">
        <v>14721</v>
      </c>
      <c r="C6" s="43">
        <v>-8.6673284526616197</v>
      </c>
      <c r="D6" s="45">
        <v>3173</v>
      </c>
      <c r="E6" s="43">
        <v>50.951474785918172</v>
      </c>
      <c r="F6" s="44">
        <v>1974</v>
      </c>
      <c r="G6" s="43"/>
      <c r="H6" s="45">
        <v>17894</v>
      </c>
      <c r="I6" s="43">
        <v>-1.7892425905598244</v>
      </c>
      <c r="J6" s="45">
        <v>2966</v>
      </c>
      <c r="K6" s="43">
        <v>-40.117100747022008</v>
      </c>
      <c r="L6" s="45">
        <v>20860</v>
      </c>
      <c r="M6" s="43">
        <v>-9.9814439218055497</v>
      </c>
      <c r="N6" s="24"/>
    </row>
    <row r="7" spans="1:15" s="26" customFormat="1" x14ac:dyDescent="0.3">
      <c r="A7" s="26">
        <v>2003</v>
      </c>
      <c r="B7" s="45">
        <v>15180</v>
      </c>
      <c r="C7" s="43">
        <v>3.1179947014469125</v>
      </c>
      <c r="D7" s="45">
        <v>4638</v>
      </c>
      <c r="E7" s="43">
        <v>46.170816262212419</v>
      </c>
      <c r="F7" s="44">
        <v>3182</v>
      </c>
      <c r="G7" s="43">
        <v>61.19554204660588</v>
      </c>
      <c r="H7" s="45">
        <v>19818</v>
      </c>
      <c r="I7" s="43">
        <v>10.752207443835923</v>
      </c>
      <c r="J7" s="45">
        <v>3177</v>
      </c>
      <c r="K7" s="43">
        <v>7.1139581928523263</v>
      </c>
      <c r="L7" s="45">
        <v>22995</v>
      </c>
      <c r="M7" s="43">
        <v>10.234899328859061</v>
      </c>
      <c r="N7" s="24"/>
    </row>
    <row r="8" spans="1:15" s="28" customFormat="1" x14ac:dyDescent="0.3">
      <c r="A8" s="28">
        <v>2004</v>
      </c>
      <c r="B8" s="46">
        <v>15750</v>
      </c>
      <c r="C8" s="47">
        <v>3.7549407114624507</v>
      </c>
      <c r="D8" s="46">
        <v>6042</v>
      </c>
      <c r="E8" s="47">
        <v>30.271668822768433</v>
      </c>
      <c r="F8" s="48">
        <v>4332</v>
      </c>
      <c r="G8" s="47">
        <v>36.140791954745445</v>
      </c>
      <c r="H8" s="46">
        <v>21792</v>
      </c>
      <c r="I8" s="47">
        <v>9.9606418407508333</v>
      </c>
      <c r="J8" s="46">
        <v>3017</v>
      </c>
      <c r="K8" s="47">
        <v>-5.0361976707585772</v>
      </c>
      <c r="L8" s="46">
        <v>24809</v>
      </c>
      <c r="M8" s="47">
        <v>7.8886714503152859</v>
      </c>
      <c r="N8" s="27"/>
    </row>
    <row r="9" spans="1:15" s="26" customFormat="1" x14ac:dyDescent="0.3">
      <c r="A9" s="26">
        <v>2005</v>
      </c>
      <c r="B9" s="45">
        <v>14886</v>
      </c>
      <c r="C9" s="43">
        <v>-5.4857142857142858</v>
      </c>
      <c r="D9" s="45">
        <v>5405</v>
      </c>
      <c r="E9" s="43">
        <v>-10.542866600463423</v>
      </c>
      <c r="F9" s="44">
        <v>3081</v>
      </c>
      <c r="G9" s="43">
        <v>-28.878116343490305</v>
      </c>
      <c r="H9" s="45">
        <v>20291</v>
      </c>
      <c r="I9" s="43">
        <v>-6.887848751835536</v>
      </c>
      <c r="J9" s="45">
        <v>2867</v>
      </c>
      <c r="K9" s="43">
        <v>-4.9718263175339743</v>
      </c>
      <c r="L9" s="45">
        <v>23158</v>
      </c>
      <c r="M9" s="43">
        <v>-6.6548430005240036</v>
      </c>
      <c r="N9" s="24"/>
    </row>
    <row r="10" spans="1:15" s="26" customFormat="1" x14ac:dyDescent="0.3">
      <c r="A10" s="26">
        <v>2006</v>
      </c>
      <c r="B10" s="45">
        <v>19078</v>
      </c>
      <c r="C10" s="43">
        <v>28.160687894666129</v>
      </c>
      <c r="D10" s="45">
        <v>5140</v>
      </c>
      <c r="E10" s="43">
        <v>-4.9028677150786306</v>
      </c>
      <c r="F10" s="44">
        <v>3612</v>
      </c>
      <c r="G10" s="43">
        <v>17.234664070107108</v>
      </c>
      <c r="H10" s="45">
        <v>24218</v>
      </c>
      <c r="I10" s="43">
        <v>19.353407914839092</v>
      </c>
      <c r="J10" s="45">
        <v>3076</v>
      </c>
      <c r="K10" s="43">
        <v>7.2898500174398322</v>
      </c>
      <c r="L10" s="45">
        <v>27294</v>
      </c>
      <c r="M10" s="43">
        <v>17.859918818550824</v>
      </c>
      <c r="N10" s="24"/>
    </row>
    <row r="11" spans="1:15" s="28" customFormat="1" x14ac:dyDescent="0.3">
      <c r="A11" s="28">
        <v>2007</v>
      </c>
      <c r="B11" s="46">
        <v>21719</v>
      </c>
      <c r="C11" s="47">
        <v>13.843170143620924</v>
      </c>
      <c r="D11" s="46">
        <v>6211</v>
      </c>
      <c r="E11" s="47">
        <v>20.836575875486382</v>
      </c>
      <c r="F11" s="48">
        <v>4534</v>
      </c>
      <c r="G11" s="47">
        <v>25.526024363233667</v>
      </c>
      <c r="H11" s="46">
        <v>27930</v>
      </c>
      <c r="I11" s="47">
        <v>15.327442398216203</v>
      </c>
      <c r="J11" s="46">
        <v>3422</v>
      </c>
      <c r="K11" s="47">
        <v>11.248374512353706</v>
      </c>
      <c r="L11" s="46">
        <v>31352</v>
      </c>
      <c r="M11" s="47">
        <v>14.86773649886422</v>
      </c>
      <c r="N11" s="27"/>
    </row>
    <row r="12" spans="1:15" s="26" customFormat="1" x14ac:dyDescent="0.3">
      <c r="A12" s="26">
        <v>2008</v>
      </c>
      <c r="B12" s="45">
        <v>22143</v>
      </c>
      <c r="C12" s="43">
        <v>1.9522077443712877</v>
      </c>
      <c r="D12" s="45">
        <v>7013</v>
      </c>
      <c r="E12" s="43">
        <v>12.912574464659475</v>
      </c>
      <c r="F12" s="44">
        <v>5457</v>
      </c>
      <c r="G12" s="43">
        <v>20.35730039700044</v>
      </c>
      <c r="H12" s="45">
        <v>29156</v>
      </c>
      <c r="I12" s="43">
        <v>4.389545291800931</v>
      </c>
      <c r="J12" s="45">
        <v>3591</v>
      </c>
      <c r="K12" s="43">
        <v>4.9386323787258917</v>
      </c>
      <c r="L12" s="45">
        <v>32747</v>
      </c>
      <c r="M12" s="43">
        <v>4.4494769073743301</v>
      </c>
      <c r="N12" s="24"/>
    </row>
    <row r="13" spans="1:15" s="26" customFormat="1" x14ac:dyDescent="0.3">
      <c r="A13" s="26">
        <v>2009</v>
      </c>
      <c r="B13" s="45">
        <v>21850</v>
      </c>
      <c r="C13" s="43">
        <v>-1.3232172695660027</v>
      </c>
      <c r="D13" s="45">
        <v>6885</v>
      </c>
      <c r="E13" s="43">
        <v>-1.8251818052188793</v>
      </c>
      <c r="F13" s="44">
        <v>5179</v>
      </c>
      <c r="G13" s="43">
        <v>-5.0943741982774418</v>
      </c>
      <c r="H13" s="45">
        <v>28735</v>
      </c>
      <c r="I13" s="43">
        <v>-1.4439566470023322</v>
      </c>
      <c r="J13" s="45">
        <v>3122</v>
      </c>
      <c r="K13" s="43">
        <v>-13.060428849902534</v>
      </c>
      <c r="L13" s="45">
        <v>31857</v>
      </c>
      <c r="M13" s="43">
        <v>-2.7178062112559931</v>
      </c>
      <c r="N13" s="24"/>
    </row>
    <row r="14" spans="1:15" x14ac:dyDescent="0.25">
      <c r="A14" s="74">
        <v>2010</v>
      </c>
      <c r="B14" s="45">
        <v>23402</v>
      </c>
      <c r="C14" s="142">
        <v>7.1029748283752863</v>
      </c>
      <c r="D14" s="45">
        <v>9042</v>
      </c>
      <c r="E14" s="142">
        <v>31.328976034858389</v>
      </c>
      <c r="F14" s="44">
        <v>7006</v>
      </c>
      <c r="G14" s="142">
        <v>35.277080517474417</v>
      </c>
      <c r="H14" s="45">
        <v>32444</v>
      </c>
      <c r="I14" s="142">
        <v>12.90760396728728</v>
      </c>
      <c r="J14" s="45">
        <v>3188</v>
      </c>
      <c r="K14" s="142">
        <v>2.1140294682895582</v>
      </c>
      <c r="L14" s="45">
        <v>35632</v>
      </c>
      <c r="M14" s="142">
        <v>11.849828922999654</v>
      </c>
      <c r="N14" s="29"/>
    </row>
    <row r="15" spans="1:15" s="26" customFormat="1" x14ac:dyDescent="0.3">
      <c r="A15" s="26">
        <v>2011</v>
      </c>
      <c r="B15" s="45">
        <v>23403</v>
      </c>
      <c r="C15" s="43">
        <v>4.2731390479446201E-3</v>
      </c>
      <c r="D15" s="45">
        <v>9699</v>
      </c>
      <c r="E15" s="43">
        <v>7.2660915726609154</v>
      </c>
      <c r="F15" s="44">
        <v>7580</v>
      </c>
      <c r="G15" s="43">
        <v>8.1929774479017983</v>
      </c>
      <c r="H15" s="45">
        <v>33102</v>
      </c>
      <c r="I15" s="43">
        <v>2.0281099741092343</v>
      </c>
      <c r="J15" s="45">
        <v>3771</v>
      </c>
      <c r="K15" s="43">
        <v>18.287327478042659</v>
      </c>
      <c r="L15" s="45">
        <v>36873</v>
      </c>
      <c r="M15" s="43">
        <v>3.4828244274809159</v>
      </c>
      <c r="N15" s="20"/>
      <c r="O15" s="17"/>
    </row>
    <row r="16" spans="1:15" s="26" customFormat="1" x14ac:dyDescent="0.3">
      <c r="A16" s="26">
        <v>2012</v>
      </c>
      <c r="B16" s="45">
        <v>23092</v>
      </c>
      <c r="C16" s="43">
        <v>-1.3288894586164166</v>
      </c>
      <c r="D16" s="45">
        <v>9694</v>
      </c>
      <c r="E16" s="43">
        <v>-5.1551706361480563E-2</v>
      </c>
      <c r="F16" s="44">
        <v>7154</v>
      </c>
      <c r="G16" s="43">
        <v>-5.6200527704485488</v>
      </c>
      <c r="H16" s="45">
        <v>32786</v>
      </c>
      <c r="I16" s="43">
        <v>-0.95462509818137875</v>
      </c>
      <c r="J16" s="45">
        <v>3422</v>
      </c>
      <c r="K16" s="43">
        <v>-9.2548395651020954</v>
      </c>
      <c r="L16" s="45">
        <v>36208</v>
      </c>
      <c r="M16" s="43">
        <v>-1.8034876467876224</v>
      </c>
      <c r="N16" s="15"/>
      <c r="O16" s="17"/>
    </row>
    <row r="17" spans="1:15" s="31" customFormat="1" x14ac:dyDescent="0.25">
      <c r="A17" s="51">
        <v>2013</v>
      </c>
      <c r="B17" s="45">
        <v>20245</v>
      </c>
      <c r="C17" s="53">
        <v>-12.328945089208387</v>
      </c>
      <c r="D17" s="45">
        <v>9515</v>
      </c>
      <c r="E17" s="53">
        <v>-1.8465029915411546</v>
      </c>
      <c r="F17" s="45">
        <v>7370</v>
      </c>
      <c r="G17" s="53">
        <v>3.0192899077439161</v>
      </c>
      <c r="H17" s="45">
        <v>29760</v>
      </c>
      <c r="I17" s="53">
        <v>-9.2295491978283462</v>
      </c>
      <c r="J17" s="45">
        <v>3233</v>
      </c>
      <c r="K17" s="53">
        <v>-5.5230859146697782</v>
      </c>
      <c r="L17" s="45">
        <v>32993</v>
      </c>
      <c r="M17" s="53">
        <v>-8.8792532037118903</v>
      </c>
      <c r="N17" s="103"/>
      <c r="O17" s="96"/>
    </row>
    <row r="18" spans="1:15" s="31" customFormat="1" x14ac:dyDescent="0.25">
      <c r="A18" s="51">
        <v>2014</v>
      </c>
      <c r="B18" s="45">
        <v>20624</v>
      </c>
      <c r="C18" s="53">
        <v>1.8720671770807717</v>
      </c>
      <c r="D18" s="45">
        <v>9101</v>
      </c>
      <c r="E18" s="53">
        <v>-4.3510246978455065</v>
      </c>
      <c r="F18" s="45">
        <v>7998</v>
      </c>
      <c r="G18" s="53">
        <v>8.521031207598373</v>
      </c>
      <c r="H18" s="45">
        <v>29725</v>
      </c>
      <c r="I18" s="53">
        <v>-0.11760752688172449</v>
      </c>
      <c r="J18" s="45">
        <v>2913</v>
      </c>
      <c r="K18" s="53">
        <v>-9.8979276214042677</v>
      </c>
      <c r="L18" s="45">
        <v>32638</v>
      </c>
      <c r="M18" s="53">
        <v>-1.0759858151729196</v>
      </c>
      <c r="N18" s="41"/>
      <c r="O18" s="96"/>
    </row>
    <row r="19" spans="1:15" s="31" customFormat="1" x14ac:dyDescent="0.25">
      <c r="A19" s="51">
        <v>2015</v>
      </c>
      <c r="B19" s="45">
        <v>19730</v>
      </c>
      <c r="C19" s="53">
        <v>-4.3347556245151297</v>
      </c>
      <c r="D19" s="45">
        <v>11215</v>
      </c>
      <c r="E19" s="53">
        <v>23.228216679485779</v>
      </c>
      <c r="F19" s="45">
        <v>9385</v>
      </c>
      <c r="G19" s="53">
        <v>17.341835458864718</v>
      </c>
      <c r="H19" s="45">
        <v>30945</v>
      </c>
      <c r="I19" s="53">
        <v>4.1042893187552609</v>
      </c>
      <c r="J19" s="45">
        <v>5941</v>
      </c>
      <c r="K19" s="53">
        <v>103.94782011671815</v>
      </c>
      <c r="L19" s="45">
        <v>36886</v>
      </c>
      <c r="M19" s="53">
        <v>13.015503400943684</v>
      </c>
      <c r="N19" s="41"/>
      <c r="O19" s="96"/>
    </row>
    <row r="20" spans="1:15" s="31" customFormat="1" x14ac:dyDescent="0.25">
      <c r="A20" s="51">
        <v>2016</v>
      </c>
      <c r="B20" s="45">
        <v>20634</v>
      </c>
      <c r="C20" s="53">
        <v>4.5818550430815952</v>
      </c>
      <c r="D20" s="45">
        <v>12469</v>
      </c>
      <c r="E20" s="53">
        <v>11.181453410610786</v>
      </c>
      <c r="F20" s="45">
        <v>10475</v>
      </c>
      <c r="G20" s="53">
        <v>11.614278103356423</v>
      </c>
      <c r="H20" s="45">
        <v>33103</v>
      </c>
      <c r="I20" s="53">
        <v>6.9736629503958536</v>
      </c>
      <c r="J20" s="45">
        <v>6005</v>
      </c>
      <c r="K20" s="53">
        <v>1.0772597205857659</v>
      </c>
      <c r="L20" s="45">
        <v>39108</v>
      </c>
      <c r="M20" s="53">
        <v>6.0239657322561424</v>
      </c>
      <c r="N20" s="41"/>
      <c r="O20" s="96"/>
    </row>
    <row r="21" spans="1:15" x14ac:dyDescent="0.25">
      <c r="A21" s="51">
        <v>2017</v>
      </c>
      <c r="B21" s="143">
        <v>21117</v>
      </c>
      <c r="C21" s="144">
        <v>2.3407967432393137</v>
      </c>
      <c r="D21" s="143">
        <v>13872</v>
      </c>
      <c r="E21" s="144">
        <v>11.251904723714814</v>
      </c>
      <c r="F21" s="143">
        <v>11679</v>
      </c>
      <c r="G21" s="144">
        <v>11.494033412887829</v>
      </c>
      <c r="H21" s="143">
        <v>34989</v>
      </c>
      <c r="I21" s="144">
        <v>5.6973688185360842</v>
      </c>
      <c r="J21" s="143">
        <v>5545</v>
      </c>
      <c r="K21" s="144">
        <v>-7.6602830974188167</v>
      </c>
      <c r="L21" s="143">
        <v>40534</v>
      </c>
      <c r="M21" s="144">
        <v>3.6463127748798203</v>
      </c>
      <c r="N21" s="14"/>
      <c r="O21" s="14"/>
    </row>
    <row r="22" spans="1:15" x14ac:dyDescent="0.25">
      <c r="N22" s="14"/>
      <c r="O22" s="14"/>
    </row>
    <row r="23" spans="1:15" x14ac:dyDescent="0.25">
      <c r="E23" s="34"/>
      <c r="N23" s="14"/>
      <c r="O23" s="14"/>
    </row>
    <row r="24" spans="1:15" x14ac:dyDescent="0.25">
      <c r="A24" s="21" t="s">
        <v>20</v>
      </c>
    </row>
    <row r="26" spans="1:15" x14ac:dyDescent="0.25">
      <c r="B26" s="32"/>
      <c r="D26" s="33"/>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J25" sqref="J25"/>
    </sheetView>
  </sheetViews>
  <sheetFormatPr defaultColWidth="9" defaultRowHeight="13.2" x14ac:dyDescent="0.25"/>
  <cols>
    <col min="1" max="1" width="9.09765625" style="21" bestFit="1" customWidth="1"/>
    <col min="2" max="2" width="11.296875" style="21" bestFit="1" customWidth="1"/>
    <col min="3" max="3" width="9.09765625" style="21" bestFit="1" customWidth="1"/>
    <col min="4" max="4" width="11.296875" style="21" bestFit="1" customWidth="1"/>
    <col min="5" max="5" width="9.09765625" style="21" bestFit="1" customWidth="1"/>
    <col min="6" max="6" width="13.3984375" style="21" bestFit="1" customWidth="1"/>
    <col min="7" max="9" width="9.09765625" style="21" bestFit="1" customWidth="1"/>
    <col min="10" max="10" width="17.3984375" style="21" bestFit="1" customWidth="1"/>
    <col min="11" max="11" width="9.09765625" style="21" bestFit="1" customWidth="1"/>
    <col min="12" max="12" width="15.796875" style="21" bestFit="1" customWidth="1"/>
    <col min="13" max="13" width="5.296875" style="21" bestFit="1" customWidth="1"/>
    <col min="14" max="14" width="11.296875" style="21" bestFit="1" customWidth="1"/>
    <col min="15" max="15" width="9.09765625" style="21" bestFit="1" customWidth="1"/>
    <col min="16" max="16384" width="9" style="21"/>
  </cols>
  <sheetData>
    <row r="1" spans="1:17" s="35" customFormat="1" x14ac:dyDescent="0.25">
      <c r="A1" s="147" t="s">
        <v>24</v>
      </c>
      <c r="B1" s="147"/>
      <c r="C1" s="147"/>
      <c r="D1" s="147"/>
      <c r="E1" s="147"/>
      <c r="F1" s="147"/>
      <c r="G1" s="147"/>
      <c r="H1" s="147"/>
      <c r="I1" s="147"/>
      <c r="J1" s="147"/>
      <c r="K1" s="147"/>
      <c r="L1" s="147"/>
      <c r="M1" s="147"/>
      <c r="N1" s="147"/>
      <c r="O1" s="147"/>
    </row>
    <row r="3" spans="1:17" s="23" customFormat="1" ht="26.4" x14ac:dyDescent="0.3">
      <c r="A3" s="54" t="s">
        <v>10</v>
      </c>
      <c r="B3" s="55" t="s">
        <v>0</v>
      </c>
      <c r="C3" s="56" t="s">
        <v>1</v>
      </c>
      <c r="D3" s="55" t="s">
        <v>2</v>
      </c>
      <c r="E3" s="56" t="s">
        <v>1</v>
      </c>
      <c r="F3" s="57" t="s">
        <v>3</v>
      </c>
      <c r="G3" s="56" t="s">
        <v>1</v>
      </c>
      <c r="H3" s="58" t="s">
        <v>7</v>
      </c>
      <c r="I3" s="56" t="s">
        <v>1</v>
      </c>
      <c r="J3" s="59" t="s">
        <v>4</v>
      </c>
      <c r="K3" s="56" t="s">
        <v>1</v>
      </c>
      <c r="L3" s="60" t="s">
        <v>5</v>
      </c>
      <c r="M3" s="56" t="s">
        <v>1</v>
      </c>
      <c r="N3" s="61" t="s">
        <v>6</v>
      </c>
      <c r="O3" s="56" t="s">
        <v>1</v>
      </c>
      <c r="P3" s="22"/>
    </row>
    <row r="4" spans="1:17" s="26" customFormat="1" x14ac:dyDescent="0.25">
      <c r="A4" s="26">
        <v>2000</v>
      </c>
      <c r="B4" s="42">
        <v>1211183</v>
      </c>
      <c r="C4" s="43">
        <v>29.770209647401934</v>
      </c>
      <c r="D4" s="42">
        <v>36207</v>
      </c>
      <c r="E4" s="43">
        <v>83.941272099166838</v>
      </c>
      <c r="F4" s="88">
        <v>0</v>
      </c>
      <c r="G4" s="43" t="s">
        <v>22</v>
      </c>
      <c r="H4" s="42">
        <v>1819</v>
      </c>
      <c r="I4" s="43">
        <v>1.7907106883044208</v>
      </c>
      <c r="J4" s="42">
        <v>1249209</v>
      </c>
      <c r="K4" s="43">
        <v>30.834625052366988</v>
      </c>
      <c r="L4" s="42">
        <v>2473</v>
      </c>
      <c r="M4" s="43">
        <v>55.047021943573668</v>
      </c>
      <c r="N4" s="45">
        <v>1251682</v>
      </c>
      <c r="O4" s="43">
        <v>30.875004574469752</v>
      </c>
      <c r="P4" s="24"/>
    </row>
    <row r="5" spans="1:17" s="26" customFormat="1" x14ac:dyDescent="0.3">
      <c r="A5" s="26">
        <v>2001</v>
      </c>
      <c r="B5" s="45">
        <v>1110253</v>
      </c>
      <c r="C5" s="43">
        <v>-8.3331750858458218</v>
      </c>
      <c r="D5" s="45">
        <v>44978</v>
      </c>
      <c r="E5" s="43">
        <v>24.224597453531086</v>
      </c>
      <c r="F5" s="44" t="s">
        <v>22</v>
      </c>
      <c r="G5" s="43" t="s">
        <v>22</v>
      </c>
      <c r="H5" s="45">
        <v>5498</v>
      </c>
      <c r="I5" s="43">
        <v>202.2539857064321</v>
      </c>
      <c r="J5" s="45">
        <v>1160729</v>
      </c>
      <c r="K5" s="43">
        <v>-7.0828820477598224</v>
      </c>
      <c r="L5" s="45">
        <v>3632</v>
      </c>
      <c r="M5" s="43">
        <v>46.866154468257179</v>
      </c>
      <c r="N5" s="45">
        <v>1164361</v>
      </c>
      <c r="O5" s="43">
        <v>-6.9762927005421504</v>
      </c>
      <c r="P5" s="24"/>
    </row>
    <row r="6" spans="1:17" s="26" customFormat="1" x14ac:dyDescent="0.3">
      <c r="A6" s="26">
        <v>2002</v>
      </c>
      <c r="B6" s="45">
        <v>1118987</v>
      </c>
      <c r="C6" s="43">
        <v>0.78666754334372435</v>
      </c>
      <c r="D6" s="45">
        <v>127838</v>
      </c>
      <c r="E6" s="43">
        <v>184.22339810574059</v>
      </c>
      <c r="F6" s="44">
        <v>72046</v>
      </c>
      <c r="G6" s="43" t="s">
        <v>22</v>
      </c>
      <c r="H6" s="45">
        <v>7805</v>
      </c>
      <c r="I6" s="43">
        <v>41.960712986540557</v>
      </c>
      <c r="J6" s="45">
        <v>1254630</v>
      </c>
      <c r="K6" s="43">
        <v>8.0898297535428174</v>
      </c>
      <c r="L6" s="45">
        <v>4660</v>
      </c>
      <c r="M6" s="43">
        <v>28.303964757709252</v>
      </c>
      <c r="N6" s="45">
        <v>1259290</v>
      </c>
      <c r="O6" s="43">
        <v>8.152883856467195</v>
      </c>
      <c r="P6" s="24"/>
    </row>
    <row r="7" spans="1:17" s="26" customFormat="1" x14ac:dyDescent="0.3">
      <c r="A7" s="26">
        <v>2003</v>
      </c>
      <c r="B7" s="45">
        <v>1176998</v>
      </c>
      <c r="C7" s="43">
        <v>5.1842425336487379</v>
      </c>
      <c r="D7" s="45">
        <v>245412</v>
      </c>
      <c r="E7" s="43">
        <v>91.971088408767343</v>
      </c>
      <c r="F7" s="44">
        <v>139620</v>
      </c>
      <c r="G7" s="43">
        <v>93.792854565138938</v>
      </c>
      <c r="H7" s="45">
        <v>28133</v>
      </c>
      <c r="I7" s="43">
        <v>260.44843049327352</v>
      </c>
      <c r="J7" s="45">
        <v>1450543</v>
      </c>
      <c r="K7" s="43">
        <v>15.615201294405521</v>
      </c>
      <c r="L7" s="45">
        <v>7215</v>
      </c>
      <c r="M7" s="43">
        <v>54.828326180257513</v>
      </c>
      <c r="N7" s="45">
        <v>1457758</v>
      </c>
      <c r="O7" s="43">
        <v>15.760309380682767</v>
      </c>
      <c r="P7" s="24"/>
    </row>
    <row r="8" spans="1:17" s="28" customFormat="1" x14ac:dyDescent="0.3">
      <c r="A8" s="28">
        <v>2004</v>
      </c>
      <c r="B8" s="46">
        <v>1288652</v>
      </c>
      <c r="C8" s="47">
        <v>9.4863372749996184</v>
      </c>
      <c r="D8" s="46">
        <v>432843</v>
      </c>
      <c r="E8" s="47">
        <v>76.374015940540801</v>
      </c>
      <c r="F8" s="48">
        <v>318168</v>
      </c>
      <c r="G8" s="47">
        <v>127.88139235066609</v>
      </c>
      <c r="H8" s="46">
        <v>49614</v>
      </c>
      <c r="I8" s="47">
        <v>76.355170084953613</v>
      </c>
      <c r="J8" s="46">
        <v>1771109</v>
      </c>
      <c r="K8" s="47">
        <v>22.099724034378848</v>
      </c>
      <c r="L8" s="46">
        <v>7965</v>
      </c>
      <c r="M8" s="47">
        <v>10.395010395010395</v>
      </c>
      <c r="N8" s="46">
        <v>1779074</v>
      </c>
      <c r="O8" s="47">
        <v>22.041792945056724</v>
      </c>
      <c r="P8" s="27"/>
    </row>
    <row r="9" spans="1:17" s="26" customFormat="1" x14ac:dyDescent="0.3">
      <c r="A9" s="26">
        <v>2005</v>
      </c>
      <c r="B9" s="45">
        <v>1234331</v>
      </c>
      <c r="C9" s="43">
        <v>-4.215335094346651</v>
      </c>
      <c r="D9" s="45">
        <v>376077</v>
      </c>
      <c r="E9" s="43">
        <v>-13.114685925381721</v>
      </c>
      <c r="F9" s="44">
        <v>268816</v>
      </c>
      <c r="G9" s="43">
        <v>-15.511302205124338</v>
      </c>
      <c r="H9" s="45">
        <v>45418</v>
      </c>
      <c r="I9" s="43">
        <v>-8.4572902809690813</v>
      </c>
      <c r="J9" s="45">
        <v>1655826</v>
      </c>
      <c r="K9" s="43">
        <v>-6.5090855503529141</v>
      </c>
      <c r="L9" s="45">
        <v>3497</v>
      </c>
      <c r="M9" s="43">
        <v>-56.095417451349654</v>
      </c>
      <c r="N9" s="45">
        <v>1659323</v>
      </c>
      <c r="O9" s="43">
        <v>-6.7310859469589239</v>
      </c>
      <c r="P9" s="24"/>
    </row>
    <row r="10" spans="1:17" s="26" customFormat="1" x14ac:dyDescent="0.3">
      <c r="A10" s="26">
        <v>2006</v>
      </c>
      <c r="B10" s="45">
        <v>1485342</v>
      </c>
      <c r="C10" s="43">
        <v>20.335793235363933</v>
      </c>
      <c r="D10" s="45">
        <v>449247</v>
      </c>
      <c r="E10" s="43">
        <v>19.456122017565551</v>
      </c>
      <c r="F10" s="44">
        <v>366230</v>
      </c>
      <c r="G10" s="43">
        <v>36.238170347003155</v>
      </c>
      <c r="H10" s="45">
        <v>34588</v>
      </c>
      <c r="I10" s="43">
        <v>-23.845171517900393</v>
      </c>
      <c r="J10" s="45">
        <v>1969177</v>
      </c>
      <c r="K10" s="43">
        <v>18.924150242839527</v>
      </c>
      <c r="L10" s="45">
        <v>3749</v>
      </c>
      <c r="M10" s="43">
        <v>7.2061767229053473</v>
      </c>
      <c r="N10" s="45">
        <v>1972926</v>
      </c>
      <c r="O10" s="43">
        <v>18.899454777641242</v>
      </c>
      <c r="P10" s="24"/>
    </row>
    <row r="11" spans="1:17" s="28" customFormat="1" x14ac:dyDescent="0.3">
      <c r="A11" s="28">
        <v>2007</v>
      </c>
      <c r="B11" s="46">
        <v>1781840</v>
      </c>
      <c r="C11" s="47">
        <v>19.961598069670149</v>
      </c>
      <c r="D11" s="46">
        <v>561659</v>
      </c>
      <c r="E11" s="47">
        <v>25.022315118409249</v>
      </c>
      <c r="F11" s="48">
        <v>458977</v>
      </c>
      <c r="G11" s="47">
        <v>25.3247958932911</v>
      </c>
      <c r="H11" s="46">
        <v>19567</v>
      </c>
      <c r="I11" s="47">
        <v>-43.428356655487455</v>
      </c>
      <c r="J11" s="46">
        <v>2363066</v>
      </c>
      <c r="K11" s="47">
        <v>20.002721949321977</v>
      </c>
      <c r="L11" s="46">
        <v>5247</v>
      </c>
      <c r="M11" s="47">
        <v>39.957321952520672</v>
      </c>
      <c r="N11" s="46">
        <v>2368313</v>
      </c>
      <c r="O11" s="47">
        <v>20.040640145651686</v>
      </c>
      <c r="P11" s="27"/>
    </row>
    <row r="12" spans="1:17" s="26" customFormat="1" x14ac:dyDescent="0.3">
      <c r="A12" s="26">
        <v>2008</v>
      </c>
      <c r="B12" s="45">
        <v>1811594</v>
      </c>
      <c r="C12" s="43">
        <v>1.6698468998338796</v>
      </c>
      <c r="D12" s="45">
        <v>650064</v>
      </c>
      <c r="E12" s="43">
        <v>15.73997745963298</v>
      </c>
      <c r="F12" s="44">
        <v>524496</v>
      </c>
      <c r="G12" s="43">
        <v>14.275007244371722</v>
      </c>
      <c r="H12" s="45">
        <v>27262</v>
      </c>
      <c r="I12" s="43">
        <v>39.32641692645781</v>
      </c>
      <c r="J12" s="45">
        <v>2488920</v>
      </c>
      <c r="K12" s="43">
        <v>5.3258774828972193</v>
      </c>
      <c r="L12" s="45">
        <v>4413</v>
      </c>
      <c r="M12" s="43">
        <v>-15.894797026872499</v>
      </c>
      <c r="N12" s="45">
        <v>2493333</v>
      </c>
      <c r="O12" s="43">
        <v>5.2788630556856297</v>
      </c>
      <c r="P12" s="24"/>
    </row>
    <row r="13" spans="1:17" s="26" customFormat="1" x14ac:dyDescent="0.3">
      <c r="A13" s="26">
        <v>2009</v>
      </c>
      <c r="B13" s="45">
        <v>2185024</v>
      </c>
      <c r="C13" s="43">
        <v>20.613338308693891</v>
      </c>
      <c r="D13" s="45">
        <v>612238</v>
      </c>
      <c r="E13" s="43">
        <v>-5.8188116862339712</v>
      </c>
      <c r="F13" s="44">
        <v>503059</v>
      </c>
      <c r="G13" s="43">
        <v>-4.0871617705378114</v>
      </c>
      <c r="H13" s="45">
        <v>24304</v>
      </c>
      <c r="I13" s="43">
        <v>-10.850267771990316</v>
      </c>
      <c r="J13" s="45">
        <v>2821566</v>
      </c>
      <c r="K13" s="43">
        <v>13.365074008003472</v>
      </c>
      <c r="L13" s="45">
        <v>3890</v>
      </c>
      <c r="M13" s="43">
        <v>-11.851348289145706</v>
      </c>
      <c r="N13" s="45">
        <v>2825456</v>
      </c>
      <c r="O13" s="43">
        <v>13.32044295727847</v>
      </c>
      <c r="P13" s="24"/>
    </row>
    <row r="14" spans="1:17" x14ac:dyDescent="0.25">
      <c r="A14" s="49">
        <v>2010</v>
      </c>
      <c r="B14" s="45">
        <v>2503414</v>
      </c>
      <c r="C14" s="50">
        <v>14.571464661257725</v>
      </c>
      <c r="D14" s="45">
        <v>872268</v>
      </c>
      <c r="E14" s="50">
        <v>42.472045185042418</v>
      </c>
      <c r="F14" s="44">
        <v>736556</v>
      </c>
      <c r="G14" s="50">
        <v>46.415430396832178</v>
      </c>
      <c r="H14" s="45">
        <v>18559</v>
      </c>
      <c r="I14" s="50">
        <v>-23.638084265964451</v>
      </c>
      <c r="J14" s="45">
        <v>3394241</v>
      </c>
      <c r="K14" s="50">
        <v>20.296353159911906</v>
      </c>
      <c r="L14" s="45">
        <v>3869</v>
      </c>
      <c r="M14" s="50">
        <v>-0.53984575835475579</v>
      </c>
      <c r="N14" s="45">
        <v>3398110</v>
      </c>
      <c r="O14" s="50">
        <v>20.2676665288718</v>
      </c>
      <c r="P14" s="39"/>
      <c r="Q14" s="14"/>
    </row>
    <row r="15" spans="1:17" s="26" customFormat="1" x14ac:dyDescent="0.3">
      <c r="A15" s="26">
        <v>2011</v>
      </c>
      <c r="B15" s="45">
        <v>2724855</v>
      </c>
      <c r="C15" s="43">
        <v>8.8455605025776798</v>
      </c>
      <c r="D15" s="45">
        <v>984687</v>
      </c>
      <c r="E15" s="43">
        <v>12.888126126374004</v>
      </c>
      <c r="F15" s="44">
        <v>875287</v>
      </c>
      <c r="G15" s="43">
        <v>18.835091968567223</v>
      </c>
      <c r="H15" s="45">
        <v>11964</v>
      </c>
      <c r="I15" s="43">
        <v>-35.53531979093701</v>
      </c>
      <c r="J15" s="45">
        <v>3721506</v>
      </c>
      <c r="K15" s="43">
        <v>9.6417726378297832</v>
      </c>
      <c r="L15" s="45">
        <v>4123</v>
      </c>
      <c r="M15" s="43">
        <v>6.5650038769707937</v>
      </c>
      <c r="N15" s="45">
        <v>3725629</v>
      </c>
      <c r="O15" s="43">
        <v>9.6382695086386256</v>
      </c>
      <c r="P15" s="20"/>
      <c r="Q15" s="17"/>
    </row>
    <row r="16" spans="1:17" s="26" customFormat="1" x14ac:dyDescent="0.3">
      <c r="A16" s="26">
        <v>2012</v>
      </c>
      <c r="B16" s="45">
        <v>2733289</v>
      </c>
      <c r="C16" s="43">
        <v>0.30952105708377142</v>
      </c>
      <c r="D16" s="45">
        <v>1028295</v>
      </c>
      <c r="E16" s="43">
        <v>4.4286153874276799</v>
      </c>
      <c r="F16" s="44">
        <v>893010</v>
      </c>
      <c r="G16" s="43">
        <v>2.0248215728098327</v>
      </c>
      <c r="H16" s="45">
        <v>14931</v>
      </c>
      <c r="I16" s="43">
        <v>24.799398194583752</v>
      </c>
      <c r="J16" s="45">
        <v>3776515</v>
      </c>
      <c r="K16" s="43">
        <v>1.4781381515977672</v>
      </c>
      <c r="L16" s="45">
        <v>3597</v>
      </c>
      <c r="M16" s="43">
        <v>-12.757700703371331</v>
      </c>
      <c r="N16" s="45">
        <v>3780112</v>
      </c>
      <c r="O16" s="43">
        <v>1.4623839357058901</v>
      </c>
      <c r="P16" s="15"/>
      <c r="Q16" s="17"/>
    </row>
    <row r="17" spans="1:17" s="31" customFormat="1" x14ac:dyDescent="0.25">
      <c r="A17" s="51">
        <v>2013</v>
      </c>
      <c r="B17" s="45">
        <v>2516458</v>
      </c>
      <c r="C17" s="52">
        <v>-7.9329701323204382</v>
      </c>
      <c r="D17" s="45">
        <v>1073248</v>
      </c>
      <c r="E17" s="53">
        <v>4.3716054245134028</v>
      </c>
      <c r="F17" s="45">
        <v>953816</v>
      </c>
      <c r="G17" s="53">
        <v>6.8091062810046843</v>
      </c>
      <c r="H17" s="45">
        <v>6710</v>
      </c>
      <c r="I17" s="53">
        <v>-55.059942401714544</v>
      </c>
      <c r="J17" s="45">
        <v>3596416</v>
      </c>
      <c r="K17" s="53">
        <v>-4.7689205524140688</v>
      </c>
      <c r="L17" s="45">
        <v>3494</v>
      </c>
      <c r="M17" s="53">
        <v>-2.8634973589102053</v>
      </c>
      <c r="N17" s="45">
        <v>3599910</v>
      </c>
      <c r="O17" s="53">
        <v>-4.7671074296211309</v>
      </c>
      <c r="P17" s="40"/>
      <c r="Q17" s="96"/>
    </row>
    <row r="18" spans="1:17" s="31" customFormat="1" x14ac:dyDescent="0.25">
      <c r="A18" s="51">
        <v>2014</v>
      </c>
      <c r="B18" s="45">
        <v>2542393</v>
      </c>
      <c r="C18" s="52">
        <v>1.0306152536620816</v>
      </c>
      <c r="D18" s="45">
        <v>1122588</v>
      </c>
      <c r="E18" s="53">
        <v>4.5972599063776487</v>
      </c>
      <c r="F18" s="45">
        <v>1039846</v>
      </c>
      <c r="G18" s="53">
        <v>9.0195593280045561</v>
      </c>
      <c r="H18" s="45">
        <v>9047</v>
      </c>
      <c r="I18" s="53">
        <v>34.828614008941884</v>
      </c>
      <c r="J18" s="45">
        <v>3674028</v>
      </c>
      <c r="K18" s="53">
        <v>2.1580373349467941</v>
      </c>
      <c r="L18" s="45">
        <v>3132</v>
      </c>
      <c r="M18" s="53">
        <v>-10.360618202633088</v>
      </c>
      <c r="N18" s="45">
        <v>3677160</v>
      </c>
      <c r="O18" s="53">
        <v>2.1458869805078384</v>
      </c>
      <c r="P18" s="41"/>
      <c r="Q18" s="96"/>
    </row>
    <row r="19" spans="1:17" s="31" customFormat="1" x14ac:dyDescent="0.25">
      <c r="A19" s="51">
        <v>2015</v>
      </c>
      <c r="B19" s="45">
        <v>2605182</v>
      </c>
      <c r="C19" s="53">
        <v>2.4696811232567173</v>
      </c>
      <c r="D19" s="45">
        <v>1349108</v>
      </c>
      <c r="E19" s="53">
        <v>20.178373543989416</v>
      </c>
      <c r="F19" s="45">
        <v>1224831</v>
      </c>
      <c r="G19" s="53">
        <v>17.789653467917365</v>
      </c>
      <c r="H19" s="45">
        <v>13291</v>
      </c>
      <c r="I19" s="53">
        <v>46.910578092185261</v>
      </c>
      <c r="J19" s="45">
        <v>3967581</v>
      </c>
      <c r="K19" s="53">
        <v>7.9899499949374286</v>
      </c>
      <c r="L19" s="45">
        <v>4524</v>
      </c>
      <c r="M19" s="53">
        <v>44.444444444444443</v>
      </c>
      <c r="N19" s="45">
        <v>3972105</v>
      </c>
      <c r="O19" s="53">
        <v>8.0209999020983691</v>
      </c>
      <c r="P19" s="41"/>
      <c r="Q19" s="96"/>
    </row>
    <row r="20" spans="1:17" s="31" customFormat="1" x14ac:dyDescent="0.25">
      <c r="A20" s="51">
        <v>2016</v>
      </c>
      <c r="B20" s="45">
        <v>2774268</v>
      </c>
      <c r="C20" s="53">
        <v>6.4903718818877243</v>
      </c>
      <c r="D20" s="45">
        <v>1533840</v>
      </c>
      <c r="E20" s="53">
        <v>13.692899308283701</v>
      </c>
      <c r="F20" s="45">
        <v>1404831</v>
      </c>
      <c r="G20" s="53">
        <v>14.695904986075625</v>
      </c>
      <c r="H20" s="45">
        <v>10301</v>
      </c>
      <c r="I20" s="53">
        <v>-22.496426153035888</v>
      </c>
      <c r="J20" s="45">
        <v>4318409</v>
      </c>
      <c r="K20" s="53">
        <v>8.8423651590225916</v>
      </c>
      <c r="L20" s="45">
        <v>4388</v>
      </c>
      <c r="M20" s="53">
        <v>-3.0061892130857637</v>
      </c>
      <c r="N20" s="45">
        <v>4322797</v>
      </c>
      <c r="O20" s="53">
        <v>8.8288703344951749</v>
      </c>
      <c r="P20" s="41"/>
      <c r="Q20" s="96"/>
    </row>
    <row r="21" spans="1:17" x14ac:dyDescent="0.25">
      <c r="A21" s="37">
        <v>2017</v>
      </c>
      <c r="B21" s="143">
        <v>2866238</v>
      </c>
      <c r="C21" s="144">
        <v>3.3151087061523974</v>
      </c>
      <c r="D21" s="143">
        <v>1860740</v>
      </c>
      <c r="E21" s="144">
        <v>21.312522818546913</v>
      </c>
      <c r="F21" s="143">
        <v>1688040</v>
      </c>
      <c r="G21" s="144">
        <v>20.159649096581724</v>
      </c>
      <c r="H21" s="143">
        <v>13320</v>
      </c>
      <c r="I21" s="144">
        <v>29.30783419085526</v>
      </c>
      <c r="J21" s="143">
        <v>4740298</v>
      </c>
      <c r="K21" s="144">
        <v>9.7695470716182751</v>
      </c>
      <c r="L21" s="143">
        <v>4531</v>
      </c>
      <c r="M21" s="144">
        <v>3.2588878760255242</v>
      </c>
      <c r="N21" s="143">
        <v>4744829</v>
      </c>
      <c r="O21" s="144">
        <v>9.7629382087569692</v>
      </c>
      <c r="P21" s="14"/>
      <c r="Q21" s="14"/>
    </row>
    <row r="22" spans="1:17" x14ac:dyDescent="0.25">
      <c r="P22" s="14"/>
      <c r="Q22" s="14"/>
    </row>
    <row r="23" spans="1:17" x14ac:dyDescent="0.25">
      <c r="A23" s="21" t="s">
        <v>20</v>
      </c>
      <c r="P23" s="14"/>
      <c r="Q23" s="14"/>
    </row>
    <row r="24" spans="1:17" x14ac:dyDescent="0.25">
      <c r="P24" s="14"/>
      <c r="Q24" s="14"/>
    </row>
    <row r="25" spans="1:17" x14ac:dyDescent="0.25">
      <c r="P25" s="14"/>
      <c r="Q25" s="14"/>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K18" sqref="K17:K18"/>
    </sheetView>
  </sheetViews>
  <sheetFormatPr defaultColWidth="9" defaultRowHeight="13.2" x14ac:dyDescent="0.25"/>
  <cols>
    <col min="1" max="1" width="9" style="21"/>
    <col min="2" max="2" width="9.5" style="21" bestFit="1" customWidth="1"/>
    <col min="3" max="3" width="9" style="21"/>
    <col min="4" max="4" width="7.8984375" style="21" bestFit="1" customWidth="1"/>
    <col min="5" max="5" width="9" style="21"/>
    <col min="6" max="6" width="7.8984375" style="21" bestFit="1" customWidth="1"/>
    <col min="7" max="16384" width="9" style="21"/>
  </cols>
  <sheetData>
    <row r="1" spans="1:10" s="35" customFormat="1" ht="37.200000000000003" customHeight="1" x14ac:dyDescent="0.25">
      <c r="A1" s="148" t="s">
        <v>28</v>
      </c>
      <c r="B1" s="148"/>
      <c r="C1" s="148"/>
      <c r="D1" s="148"/>
      <c r="E1" s="148"/>
      <c r="F1" s="148"/>
      <c r="G1" s="148"/>
    </row>
    <row r="3" spans="1:10" s="23" customFormat="1" x14ac:dyDescent="0.3">
      <c r="A3" s="54" t="s">
        <v>10</v>
      </c>
      <c r="B3" s="55" t="s">
        <v>8</v>
      </c>
      <c r="C3" s="56" t="s">
        <v>1</v>
      </c>
      <c r="D3" s="78" t="s">
        <v>9</v>
      </c>
      <c r="E3" s="56" t="s">
        <v>1</v>
      </c>
      <c r="F3" s="54" t="s">
        <v>6</v>
      </c>
      <c r="G3" s="56" t="s">
        <v>1</v>
      </c>
      <c r="H3" s="22"/>
    </row>
    <row r="4" spans="1:10" s="26" customFormat="1" x14ac:dyDescent="0.3">
      <c r="A4" s="26">
        <v>2000</v>
      </c>
      <c r="B4" s="42">
        <v>2173</v>
      </c>
      <c r="C4" s="43">
        <v>32.8239608801956</v>
      </c>
      <c r="D4" s="42">
        <v>2535</v>
      </c>
      <c r="E4" s="43">
        <v>64.503569110966907</v>
      </c>
      <c r="F4" s="45">
        <v>4709</v>
      </c>
      <c r="G4" s="43">
        <v>48.22159269751338</v>
      </c>
      <c r="H4" s="24"/>
    </row>
    <row r="5" spans="1:10" s="26" customFormat="1" x14ac:dyDescent="0.3">
      <c r="A5" s="26">
        <v>2001</v>
      </c>
      <c r="B5" s="45">
        <v>2561</v>
      </c>
      <c r="C5" s="43">
        <v>17.85549930971008</v>
      </c>
      <c r="D5" s="45">
        <v>2856</v>
      </c>
      <c r="E5" s="43">
        <v>12.662721893491124</v>
      </c>
      <c r="F5" s="45">
        <v>5417</v>
      </c>
      <c r="G5" s="43">
        <v>15.035039286472712</v>
      </c>
      <c r="H5" s="24"/>
    </row>
    <row r="6" spans="1:10" s="26" customFormat="1" x14ac:dyDescent="0.3">
      <c r="A6" s="26">
        <v>2002</v>
      </c>
      <c r="B6" s="45">
        <v>2368</v>
      </c>
      <c r="C6" s="43">
        <v>-7.5361187036313941</v>
      </c>
      <c r="D6" s="45">
        <v>2546</v>
      </c>
      <c r="E6" s="43">
        <v>-10.854341736694678</v>
      </c>
      <c r="F6" s="45">
        <v>4915</v>
      </c>
      <c r="G6" s="43">
        <v>-9.2671220232601073</v>
      </c>
      <c r="H6" s="24"/>
    </row>
    <row r="7" spans="1:10" s="26" customFormat="1" x14ac:dyDescent="0.3">
      <c r="A7" s="26">
        <v>2003</v>
      </c>
      <c r="B7" s="45">
        <v>1532</v>
      </c>
      <c r="C7" s="43">
        <v>-35.304054054054056</v>
      </c>
      <c r="D7" s="45">
        <v>2208</v>
      </c>
      <c r="E7" s="43">
        <v>-13.275726630007856</v>
      </c>
      <c r="F7" s="45">
        <v>3740</v>
      </c>
      <c r="G7" s="43">
        <v>-23.906408952187181</v>
      </c>
      <c r="H7" s="24"/>
    </row>
    <row r="8" spans="1:10" s="28" customFormat="1" x14ac:dyDescent="0.3">
      <c r="A8" s="28">
        <v>2004</v>
      </c>
      <c r="B8" s="46">
        <v>1633</v>
      </c>
      <c r="C8" s="47">
        <v>6.5926892950391647</v>
      </c>
      <c r="D8" s="46">
        <v>2636</v>
      </c>
      <c r="E8" s="47">
        <v>19.384057971014492</v>
      </c>
      <c r="F8" s="46">
        <v>4269</v>
      </c>
      <c r="G8" s="47">
        <v>14.144385026737968</v>
      </c>
      <c r="H8" s="27"/>
    </row>
    <row r="9" spans="1:10" s="26" customFormat="1" x14ac:dyDescent="0.3">
      <c r="A9" s="26">
        <v>2005</v>
      </c>
      <c r="B9" s="45">
        <v>1385</v>
      </c>
      <c r="C9" s="43">
        <v>-15.186772810777709</v>
      </c>
      <c r="D9" s="45">
        <v>2511</v>
      </c>
      <c r="E9" s="43">
        <v>-4.7420333839150226</v>
      </c>
      <c r="F9" s="45">
        <v>3896</v>
      </c>
      <c r="G9" s="43">
        <v>-8.7374092293277119</v>
      </c>
      <c r="H9" s="24"/>
    </row>
    <row r="10" spans="1:10" s="26" customFormat="1" x14ac:dyDescent="0.3">
      <c r="A10" s="26">
        <v>2006</v>
      </c>
      <c r="B10" s="45">
        <v>1245</v>
      </c>
      <c r="C10" s="43">
        <v>-10.108303249097473</v>
      </c>
      <c r="D10" s="45">
        <v>2200</v>
      </c>
      <c r="E10" s="43">
        <v>-12.385503783353245</v>
      </c>
      <c r="F10" s="45">
        <v>3445</v>
      </c>
      <c r="G10" s="43">
        <v>-11.575975359342916</v>
      </c>
      <c r="H10" s="24"/>
    </row>
    <row r="11" spans="1:10" s="28" customFormat="1" x14ac:dyDescent="0.3">
      <c r="A11" s="28">
        <v>2007</v>
      </c>
      <c r="B11" s="46">
        <v>1483</v>
      </c>
      <c r="C11" s="47">
        <v>19.116465863453815</v>
      </c>
      <c r="D11" s="46">
        <v>2557</v>
      </c>
      <c r="E11" s="47">
        <v>16.227272727272727</v>
      </c>
      <c r="F11" s="46">
        <v>4040</v>
      </c>
      <c r="G11" s="47">
        <v>17.271407837445572</v>
      </c>
      <c r="H11" s="18"/>
      <c r="I11" s="19"/>
      <c r="J11" s="19"/>
    </row>
    <row r="12" spans="1:10" s="26" customFormat="1" x14ac:dyDescent="0.3">
      <c r="A12" s="26">
        <v>2008</v>
      </c>
      <c r="B12" s="45">
        <v>1357</v>
      </c>
      <c r="C12" s="43">
        <v>-8.4962913014160488</v>
      </c>
      <c r="D12" s="45">
        <v>2544</v>
      </c>
      <c r="E12" s="43">
        <v>-0.50840829096597573</v>
      </c>
      <c r="F12" s="45">
        <v>3901</v>
      </c>
      <c r="G12" s="43">
        <v>-3.4405940594059405</v>
      </c>
      <c r="H12" s="15"/>
      <c r="I12" s="17"/>
      <c r="J12" s="17"/>
    </row>
    <row r="13" spans="1:10" s="26" customFormat="1" x14ac:dyDescent="0.3">
      <c r="A13" s="26">
        <v>2009</v>
      </c>
      <c r="B13" s="45">
        <v>268</v>
      </c>
      <c r="C13" s="43">
        <v>-80.250552689756816</v>
      </c>
      <c r="D13" s="45">
        <v>1786</v>
      </c>
      <c r="E13" s="43">
        <v>-29.79559748427673</v>
      </c>
      <c r="F13" s="45">
        <v>2054</v>
      </c>
      <c r="G13" s="43">
        <v>-47.346834145091002</v>
      </c>
      <c r="H13" s="15"/>
      <c r="I13" s="17"/>
      <c r="J13" s="17"/>
    </row>
    <row r="14" spans="1:10" x14ac:dyDescent="0.25">
      <c r="A14" s="136">
        <v>2010</v>
      </c>
      <c r="B14" s="45">
        <v>247</v>
      </c>
      <c r="C14" s="137">
        <v>-7.8358208955223878</v>
      </c>
      <c r="D14" s="45">
        <v>2155</v>
      </c>
      <c r="E14" s="137">
        <v>20.660694288913774</v>
      </c>
      <c r="F14" s="45">
        <v>2402</v>
      </c>
      <c r="G14" s="137">
        <v>16.942551119766311</v>
      </c>
      <c r="H14" s="138"/>
      <c r="I14" s="14"/>
      <c r="J14" s="14"/>
    </row>
    <row r="15" spans="1:10" s="26" customFormat="1" x14ac:dyDescent="0.3">
      <c r="A15" s="26">
        <v>2011</v>
      </c>
      <c r="B15" s="45">
        <v>201</v>
      </c>
      <c r="C15" s="43">
        <v>-18.623481781376519</v>
      </c>
      <c r="D15" s="45">
        <v>1930</v>
      </c>
      <c r="E15" s="43">
        <v>-10.440835266821299</v>
      </c>
      <c r="F15" s="45">
        <v>2131</v>
      </c>
      <c r="G15" s="43">
        <v>-11.282264779350541</v>
      </c>
      <c r="H15" s="20"/>
      <c r="I15" s="17"/>
      <c r="J15" s="17"/>
    </row>
    <row r="16" spans="1:10" s="26" customFormat="1" x14ac:dyDescent="0.3">
      <c r="A16" s="26">
        <v>2012</v>
      </c>
      <c r="B16" s="45">
        <v>230</v>
      </c>
      <c r="C16" s="43">
        <v>14.427860696517413</v>
      </c>
      <c r="D16" s="45">
        <v>1769</v>
      </c>
      <c r="E16" s="43">
        <v>-8.3419689119170979</v>
      </c>
      <c r="F16" s="45">
        <v>1999</v>
      </c>
      <c r="G16" s="43">
        <v>-6.1942749882684183</v>
      </c>
      <c r="H16" s="15"/>
      <c r="I16" s="17"/>
      <c r="J16" s="17"/>
    </row>
    <row r="17" spans="1:10" s="31" customFormat="1" x14ac:dyDescent="0.25">
      <c r="A17" s="51">
        <v>2013</v>
      </c>
      <c r="B17" s="45">
        <v>256</v>
      </c>
      <c r="C17" s="53">
        <v>11.304347826086957</v>
      </c>
      <c r="D17" s="45">
        <v>1777</v>
      </c>
      <c r="E17" s="53">
        <v>0.45223289994347216</v>
      </c>
      <c r="F17" s="45">
        <v>2033</v>
      </c>
      <c r="G17" s="53">
        <v>1.7008504252125967</v>
      </c>
      <c r="H17" s="103"/>
      <c r="I17" s="96"/>
      <c r="J17" s="96"/>
    </row>
    <row r="18" spans="1:10" s="31" customFormat="1" x14ac:dyDescent="0.25">
      <c r="A18" s="51">
        <v>2014</v>
      </c>
      <c r="B18" s="45">
        <v>298</v>
      </c>
      <c r="C18" s="53">
        <v>16.40625</v>
      </c>
      <c r="D18" s="45">
        <v>1763</v>
      </c>
      <c r="E18" s="53">
        <v>-0.78784468204839975</v>
      </c>
      <c r="F18" s="45">
        <v>2061</v>
      </c>
      <c r="G18" s="53">
        <v>1.37727496310871</v>
      </c>
      <c r="H18" s="41"/>
      <c r="I18" s="96"/>
      <c r="J18" s="96"/>
    </row>
    <row r="19" spans="1:10" s="31" customFormat="1" x14ac:dyDescent="0.25">
      <c r="A19" s="51">
        <v>2015</v>
      </c>
      <c r="B19" s="45">
        <v>303</v>
      </c>
      <c r="C19" s="53">
        <v>1.6778523489932917</v>
      </c>
      <c r="D19" s="45">
        <v>1697</v>
      </c>
      <c r="E19" s="53">
        <v>-3.7436188315371544</v>
      </c>
      <c r="F19" s="45">
        <v>2000</v>
      </c>
      <c r="G19" s="53">
        <v>-2.959728287239205</v>
      </c>
      <c r="H19" s="41"/>
      <c r="I19" s="96"/>
      <c r="J19" s="96"/>
    </row>
    <row r="20" spans="1:10" s="31" customFormat="1" x14ac:dyDescent="0.25">
      <c r="A20" s="51">
        <v>2016</v>
      </c>
      <c r="B20" s="45">
        <v>917</v>
      </c>
      <c r="C20" s="53">
        <v>202.64026402640263</v>
      </c>
      <c r="D20" s="45">
        <v>1290</v>
      </c>
      <c r="E20" s="53">
        <v>-23.983500294637594</v>
      </c>
      <c r="F20" s="45">
        <v>2207</v>
      </c>
      <c r="G20" s="53">
        <v>10.349999999999993</v>
      </c>
      <c r="H20" s="41"/>
      <c r="I20" s="96"/>
      <c r="J20" s="96"/>
    </row>
    <row r="21" spans="1:10" x14ac:dyDescent="0.25">
      <c r="A21" s="36">
        <v>2017</v>
      </c>
      <c r="B21" s="21">
        <v>369</v>
      </c>
      <c r="C21" s="139">
        <f>(B21-B20)/B20*100</f>
        <v>-59.760087241003269</v>
      </c>
      <c r="D21" s="21">
        <v>0</v>
      </c>
      <c r="E21" s="33">
        <f>(D21-D20)/D20*100</f>
        <v>-100</v>
      </c>
      <c r="F21" s="21">
        <v>369</v>
      </c>
      <c r="G21" s="139">
        <f>(F21-F20)/F20*100</f>
        <v>-83.280471227911192</v>
      </c>
      <c r="H21" s="14"/>
      <c r="I21" s="14"/>
      <c r="J21" s="14"/>
    </row>
    <row r="22" spans="1:10" x14ac:dyDescent="0.25">
      <c r="H22" s="14"/>
      <c r="I22" s="14"/>
      <c r="J22" s="14"/>
    </row>
    <row r="23" spans="1:10" x14ac:dyDescent="0.25">
      <c r="A23" s="21" t="s">
        <v>20</v>
      </c>
    </row>
  </sheetData>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workbookViewId="0">
      <selection activeCell="F10" sqref="F10"/>
    </sheetView>
  </sheetViews>
  <sheetFormatPr defaultColWidth="9" defaultRowHeight="13.2" x14ac:dyDescent="0.25"/>
  <cols>
    <col min="1" max="1" width="9" style="21"/>
    <col min="2" max="3" width="9.09765625" style="21" bestFit="1" customWidth="1"/>
    <col min="4" max="4" width="13.796875" style="21" customWidth="1"/>
    <col min="5" max="5" width="9.09765625" style="21" bestFit="1" customWidth="1"/>
    <col min="6" max="6" width="13.296875" style="21" bestFit="1" customWidth="1"/>
    <col min="7" max="7" width="9.09765625" style="21" bestFit="1" customWidth="1"/>
    <col min="8" max="8" width="17.296875" style="21" bestFit="1" customWidth="1"/>
    <col min="9" max="9" width="9.09765625" style="21" bestFit="1" customWidth="1"/>
    <col min="10" max="10" width="15.69921875" style="21" bestFit="1" customWidth="1"/>
    <col min="11" max="11" width="9.09765625" style="21" bestFit="1" customWidth="1"/>
    <col min="12" max="12" width="9" style="21" bestFit="1" customWidth="1"/>
    <col min="13" max="13" width="6.5" style="21" bestFit="1" customWidth="1"/>
    <col min="14" max="16384" width="9" style="21"/>
  </cols>
  <sheetData>
    <row r="1" spans="1:16" s="35" customFormat="1" x14ac:dyDescent="0.25">
      <c r="A1" s="147" t="s">
        <v>25</v>
      </c>
      <c r="B1" s="147"/>
      <c r="C1" s="147"/>
      <c r="D1" s="147"/>
      <c r="E1" s="147"/>
      <c r="F1" s="147"/>
      <c r="G1" s="147"/>
      <c r="H1" s="147"/>
      <c r="I1" s="147"/>
      <c r="J1" s="147"/>
      <c r="K1" s="147"/>
      <c r="L1" s="147"/>
      <c r="M1" s="147"/>
    </row>
    <row r="3" spans="1:16" s="23" customFormat="1" ht="26.4" x14ac:dyDescent="0.3">
      <c r="A3" s="54" t="s">
        <v>10</v>
      </c>
      <c r="B3" s="55" t="s">
        <v>0</v>
      </c>
      <c r="C3" s="56" t="s">
        <v>1</v>
      </c>
      <c r="D3" s="75" t="s">
        <v>2</v>
      </c>
      <c r="E3" s="56" t="s">
        <v>1</v>
      </c>
      <c r="F3" s="76" t="s">
        <v>3</v>
      </c>
      <c r="G3" s="56" t="s">
        <v>1</v>
      </c>
      <c r="H3" s="77" t="s">
        <v>4</v>
      </c>
      <c r="I3" s="56" t="s">
        <v>1</v>
      </c>
      <c r="J3" s="78" t="s">
        <v>5</v>
      </c>
      <c r="K3" s="56" t="s">
        <v>1</v>
      </c>
      <c r="L3" s="54" t="s">
        <v>6</v>
      </c>
      <c r="M3" s="56" t="s">
        <v>1</v>
      </c>
      <c r="N3" s="22"/>
    </row>
    <row r="4" spans="1:16" s="26" customFormat="1" x14ac:dyDescent="0.25">
      <c r="A4" s="26">
        <v>2000</v>
      </c>
      <c r="B4" s="79">
        <v>6501</v>
      </c>
      <c r="C4" s="80">
        <v>18.891733723482076</v>
      </c>
      <c r="D4" s="79">
        <v>1311</v>
      </c>
      <c r="E4" s="80">
        <v>78.125</v>
      </c>
      <c r="F4" s="81" t="s">
        <v>22</v>
      </c>
      <c r="G4" s="80" t="s">
        <v>22</v>
      </c>
      <c r="H4" s="79">
        <v>7812</v>
      </c>
      <c r="I4" s="80">
        <v>25.918762088974855</v>
      </c>
      <c r="J4" s="79">
        <v>2738</v>
      </c>
      <c r="K4" s="80">
        <v>95.292439372325248</v>
      </c>
      <c r="L4" s="82">
        <v>10550</v>
      </c>
      <c r="M4" s="80">
        <v>38.706284512227192</v>
      </c>
      <c r="N4" s="24"/>
    </row>
    <row r="5" spans="1:16" s="26" customFormat="1" x14ac:dyDescent="0.25">
      <c r="A5" s="26">
        <v>2001</v>
      </c>
      <c r="B5" s="82">
        <v>6230</v>
      </c>
      <c r="C5" s="80">
        <v>-4.1685894477772649</v>
      </c>
      <c r="D5" s="82">
        <v>992</v>
      </c>
      <c r="E5" s="80">
        <v>-24.332570556826848</v>
      </c>
      <c r="F5" s="81" t="s">
        <v>22</v>
      </c>
      <c r="G5" s="80" t="s">
        <v>22</v>
      </c>
      <c r="H5" s="82">
        <v>7222</v>
      </c>
      <c r="I5" s="80">
        <v>-7.552483358934972</v>
      </c>
      <c r="J5" s="82">
        <v>1128</v>
      </c>
      <c r="K5" s="80">
        <v>-58.802045288531772</v>
      </c>
      <c r="L5" s="82">
        <v>8350</v>
      </c>
      <c r="M5" s="80">
        <v>-20.85308056872038</v>
      </c>
      <c r="N5" s="24"/>
    </row>
    <row r="6" spans="1:16" s="26" customFormat="1" x14ac:dyDescent="0.25">
      <c r="A6" s="26">
        <v>2002</v>
      </c>
      <c r="B6" s="82">
        <v>6074</v>
      </c>
      <c r="C6" s="80">
        <v>-2.5040128410914928</v>
      </c>
      <c r="D6" s="82">
        <v>738</v>
      </c>
      <c r="E6" s="80">
        <v>-25.60483870967742</v>
      </c>
      <c r="F6" s="81">
        <v>586</v>
      </c>
      <c r="G6" s="80" t="s">
        <v>22</v>
      </c>
      <c r="H6" s="82">
        <v>6812</v>
      </c>
      <c r="I6" s="80">
        <v>-5.6770977568540575</v>
      </c>
      <c r="J6" s="82">
        <v>1264</v>
      </c>
      <c r="K6" s="80">
        <v>12.056737588652481</v>
      </c>
      <c r="L6" s="82">
        <v>8076</v>
      </c>
      <c r="M6" s="80">
        <v>-3.2814371257485031</v>
      </c>
      <c r="N6" s="24"/>
    </row>
    <row r="7" spans="1:16" s="26" customFormat="1" x14ac:dyDescent="0.25">
      <c r="A7" s="26">
        <v>2003</v>
      </c>
      <c r="B7" s="82">
        <v>7193</v>
      </c>
      <c r="C7" s="80">
        <v>18.422785643727362</v>
      </c>
      <c r="D7" s="82">
        <v>617</v>
      </c>
      <c r="E7" s="80">
        <v>-16.395663956639567</v>
      </c>
      <c r="F7" s="81">
        <v>499</v>
      </c>
      <c r="G7" s="80">
        <v>-14.84641638225256</v>
      </c>
      <c r="H7" s="82">
        <v>7810</v>
      </c>
      <c r="I7" s="80">
        <v>14.650616559013505</v>
      </c>
      <c r="J7" s="82">
        <v>1434</v>
      </c>
      <c r="K7" s="80">
        <v>13.449367088607595</v>
      </c>
      <c r="L7" s="82">
        <v>9244</v>
      </c>
      <c r="M7" s="80">
        <v>14.462605250123824</v>
      </c>
      <c r="N7" s="24"/>
    </row>
    <row r="8" spans="1:16" s="28" customFormat="1" x14ac:dyDescent="0.25">
      <c r="A8" s="28">
        <v>2004</v>
      </c>
      <c r="B8" s="83">
        <v>6980</v>
      </c>
      <c r="C8" s="84">
        <v>-2.9612122897261228</v>
      </c>
      <c r="D8" s="83">
        <v>1053</v>
      </c>
      <c r="E8" s="84">
        <v>70.664505672609394</v>
      </c>
      <c r="F8" s="85">
        <v>898</v>
      </c>
      <c r="G8" s="84">
        <v>79.959919839679358</v>
      </c>
      <c r="H8" s="83">
        <v>8033</v>
      </c>
      <c r="I8" s="84">
        <v>2.8553137003841229</v>
      </c>
      <c r="J8" s="83">
        <v>1570</v>
      </c>
      <c r="K8" s="84">
        <v>9.4839609483960956</v>
      </c>
      <c r="L8" s="83">
        <v>9603</v>
      </c>
      <c r="M8" s="84">
        <v>3.8836001730852443</v>
      </c>
      <c r="N8" s="27"/>
    </row>
    <row r="9" spans="1:16" s="26" customFormat="1" x14ac:dyDescent="0.25">
      <c r="A9" s="26">
        <v>2005</v>
      </c>
      <c r="B9" s="82">
        <v>7728</v>
      </c>
      <c r="C9" s="80">
        <v>10.716332378223496</v>
      </c>
      <c r="D9" s="82">
        <v>1216</v>
      </c>
      <c r="E9" s="80">
        <v>15.479582146248813</v>
      </c>
      <c r="F9" s="81">
        <v>996</v>
      </c>
      <c r="G9" s="80">
        <v>10.913140311804009</v>
      </c>
      <c r="H9" s="82">
        <v>8944</v>
      </c>
      <c r="I9" s="80">
        <v>11.340719531930786</v>
      </c>
      <c r="J9" s="82">
        <v>1744</v>
      </c>
      <c r="K9" s="80">
        <v>11.082802547770701</v>
      </c>
      <c r="L9" s="82">
        <v>10688</v>
      </c>
      <c r="M9" s="80">
        <v>11.298552535665937</v>
      </c>
      <c r="N9" s="24"/>
    </row>
    <row r="10" spans="1:16" s="26" customFormat="1" x14ac:dyDescent="0.25">
      <c r="A10" s="26">
        <v>2006</v>
      </c>
      <c r="B10" s="82">
        <v>7462</v>
      </c>
      <c r="C10" s="80">
        <v>-3.4420289855072466</v>
      </c>
      <c r="D10" s="82">
        <v>993</v>
      </c>
      <c r="E10" s="80">
        <v>-18.338815789473685</v>
      </c>
      <c r="F10" s="81">
        <v>668</v>
      </c>
      <c r="G10" s="80">
        <v>-32.931726907630519</v>
      </c>
      <c r="H10" s="82">
        <v>8455</v>
      </c>
      <c r="I10" s="80">
        <v>-5.4673524150268333</v>
      </c>
      <c r="J10" s="82">
        <v>2241</v>
      </c>
      <c r="K10" s="80">
        <v>28.49770642201835</v>
      </c>
      <c r="L10" s="82">
        <v>10696</v>
      </c>
      <c r="M10" s="80">
        <v>7.4850299401197598E-2</v>
      </c>
      <c r="N10" s="24"/>
    </row>
    <row r="11" spans="1:16" s="28" customFormat="1" x14ac:dyDescent="0.25">
      <c r="A11" s="28">
        <v>2007</v>
      </c>
      <c r="B11" s="83">
        <v>8559</v>
      </c>
      <c r="C11" s="84">
        <v>14.701152506030555</v>
      </c>
      <c r="D11" s="83">
        <v>966</v>
      </c>
      <c r="E11" s="84">
        <v>-2.7190332326283988</v>
      </c>
      <c r="F11" s="85">
        <v>609</v>
      </c>
      <c r="G11" s="84">
        <v>-8.8323353293413174</v>
      </c>
      <c r="H11" s="83">
        <v>9525</v>
      </c>
      <c r="I11" s="84">
        <v>12.655233589591957</v>
      </c>
      <c r="J11" s="83">
        <v>1644</v>
      </c>
      <c r="K11" s="84">
        <v>-26.639892904953147</v>
      </c>
      <c r="L11" s="83">
        <v>11169</v>
      </c>
      <c r="M11" s="84">
        <v>4.4222139117427073</v>
      </c>
      <c r="N11" s="27"/>
    </row>
    <row r="12" spans="1:16" s="26" customFormat="1" x14ac:dyDescent="0.25">
      <c r="A12" s="26">
        <v>2008</v>
      </c>
      <c r="B12" s="82">
        <v>9269</v>
      </c>
      <c r="C12" s="80">
        <v>8.2953616076644465</v>
      </c>
      <c r="D12" s="82">
        <v>1712</v>
      </c>
      <c r="E12" s="80">
        <v>77.22567287784679</v>
      </c>
      <c r="F12" s="81">
        <v>1179</v>
      </c>
      <c r="G12" s="80">
        <v>93.596059113300498</v>
      </c>
      <c r="H12" s="82">
        <v>10981</v>
      </c>
      <c r="I12" s="80">
        <v>15.286089238845145</v>
      </c>
      <c r="J12" s="82">
        <v>1600</v>
      </c>
      <c r="K12" s="80">
        <v>-2.6763990267639901</v>
      </c>
      <c r="L12" s="82">
        <v>12581</v>
      </c>
      <c r="M12" s="80">
        <v>12.642134479362522</v>
      </c>
      <c r="N12" s="24"/>
    </row>
    <row r="13" spans="1:16" s="26" customFormat="1" x14ac:dyDescent="0.25">
      <c r="A13" s="26">
        <v>2009</v>
      </c>
      <c r="B13" s="82">
        <v>8830</v>
      </c>
      <c r="C13" s="80">
        <v>-4.7362174991908512</v>
      </c>
      <c r="D13" s="82">
        <v>1454</v>
      </c>
      <c r="E13" s="80">
        <v>-15.070093457943925</v>
      </c>
      <c r="F13" s="81">
        <v>957</v>
      </c>
      <c r="G13" s="80">
        <v>-18.829516539440203</v>
      </c>
      <c r="H13" s="82">
        <v>10284</v>
      </c>
      <c r="I13" s="80">
        <v>-6.3473272015299154</v>
      </c>
      <c r="J13" s="82">
        <v>1181</v>
      </c>
      <c r="K13" s="80">
        <v>-26.1875</v>
      </c>
      <c r="L13" s="82">
        <v>11465</v>
      </c>
      <c r="M13" s="80">
        <v>-8.8705190366425555</v>
      </c>
      <c r="N13" s="24"/>
    </row>
    <row r="14" spans="1:16" x14ac:dyDescent="0.25">
      <c r="A14" s="74">
        <v>2010</v>
      </c>
      <c r="B14" s="86">
        <v>11105</v>
      </c>
      <c r="C14" s="87">
        <v>25.764439411098529</v>
      </c>
      <c r="D14" s="86">
        <v>2186</v>
      </c>
      <c r="E14" s="88">
        <v>50.34387895460798</v>
      </c>
      <c r="F14" s="88">
        <v>1850</v>
      </c>
      <c r="G14" s="88">
        <v>93.31243469174504</v>
      </c>
      <c r="H14" s="86">
        <v>13291</v>
      </c>
      <c r="I14" s="88">
        <v>29.23959548813691</v>
      </c>
      <c r="J14" s="86">
        <v>1237</v>
      </c>
      <c r="K14" s="88">
        <v>4.7417442845046569</v>
      </c>
      <c r="L14" s="86">
        <v>14528</v>
      </c>
      <c r="M14" s="88">
        <v>26.716092455298735</v>
      </c>
      <c r="N14" s="29"/>
    </row>
    <row r="15" spans="1:16" s="26" customFormat="1" x14ac:dyDescent="0.25">
      <c r="A15" s="26">
        <v>2011</v>
      </c>
      <c r="B15" s="89">
        <v>13206</v>
      </c>
      <c r="C15" s="80">
        <v>18.919405673120217</v>
      </c>
      <c r="D15" s="89">
        <v>2647</v>
      </c>
      <c r="E15" s="80">
        <v>21.088746569075937</v>
      </c>
      <c r="F15" s="90">
        <v>1981</v>
      </c>
      <c r="G15" s="80">
        <v>7.0810810810810807</v>
      </c>
      <c r="H15" s="89">
        <v>15853</v>
      </c>
      <c r="I15" s="80">
        <v>19.276201941163194</v>
      </c>
      <c r="J15" s="89">
        <v>1487</v>
      </c>
      <c r="K15" s="80">
        <v>20.210185933710591</v>
      </c>
      <c r="L15" s="89">
        <v>17340</v>
      </c>
      <c r="M15" s="80">
        <v>19.355726872246695</v>
      </c>
      <c r="N15" s="30"/>
    </row>
    <row r="16" spans="1:16" s="26" customFormat="1" x14ac:dyDescent="0.25">
      <c r="A16" s="26">
        <v>2012</v>
      </c>
      <c r="B16" s="82">
        <v>13195</v>
      </c>
      <c r="C16" s="99">
        <v>-8.3295471755262765E-2</v>
      </c>
      <c r="D16" s="100">
        <v>2564</v>
      </c>
      <c r="E16" s="99">
        <v>-3.1356252361163581</v>
      </c>
      <c r="F16" s="101">
        <v>1838</v>
      </c>
      <c r="G16" s="99">
        <v>-7.2185764765270068</v>
      </c>
      <c r="H16" s="100">
        <v>15759</v>
      </c>
      <c r="I16" s="99">
        <v>-0.59294770705860089</v>
      </c>
      <c r="J16" s="100">
        <v>1933</v>
      </c>
      <c r="K16" s="99">
        <v>29.99327505043712</v>
      </c>
      <c r="L16" s="100">
        <v>17692</v>
      </c>
      <c r="M16" s="99">
        <v>2.029988465974625</v>
      </c>
      <c r="N16" s="15"/>
      <c r="O16" s="17"/>
      <c r="P16" s="17"/>
    </row>
    <row r="17" spans="1:17" s="31" customFormat="1" x14ac:dyDescent="0.25">
      <c r="A17" s="51">
        <v>2013</v>
      </c>
      <c r="B17" s="91">
        <v>11837</v>
      </c>
      <c r="C17" s="95">
        <v>-10.29177718832891</v>
      </c>
      <c r="D17" s="102">
        <v>2628</v>
      </c>
      <c r="E17" s="95">
        <v>2.4960998439937487</v>
      </c>
      <c r="F17" s="102">
        <v>1780</v>
      </c>
      <c r="G17" s="95">
        <v>-3.1556039173014194</v>
      </c>
      <c r="H17" s="102">
        <v>14465</v>
      </c>
      <c r="I17" s="95">
        <v>-8.2111809124944415</v>
      </c>
      <c r="J17" s="102">
        <v>1648</v>
      </c>
      <c r="K17" s="95">
        <v>-14.743921365752721</v>
      </c>
      <c r="L17" s="102">
        <v>16113</v>
      </c>
      <c r="M17" s="95">
        <v>-8.924937825005653</v>
      </c>
      <c r="N17" s="103"/>
      <c r="O17" s="96"/>
      <c r="P17" s="96"/>
    </row>
    <row r="18" spans="1:17" s="31" customFormat="1" x14ac:dyDescent="0.25">
      <c r="A18" s="51">
        <v>2014</v>
      </c>
      <c r="B18" s="92">
        <v>12975</v>
      </c>
      <c r="C18" s="95">
        <v>9.6139224465658479</v>
      </c>
      <c r="D18" s="94">
        <v>2771</v>
      </c>
      <c r="E18" s="95">
        <v>5.4414003044140014</v>
      </c>
      <c r="F18" s="94">
        <v>1743</v>
      </c>
      <c r="G18" s="95">
        <v>-2.0786516853932624</v>
      </c>
      <c r="H18" s="94">
        <v>15746</v>
      </c>
      <c r="I18" s="95">
        <v>8.8558589699274215</v>
      </c>
      <c r="J18" s="94">
        <v>1511</v>
      </c>
      <c r="K18" s="95">
        <v>-8.313106796116509</v>
      </c>
      <c r="L18" s="94">
        <v>17257</v>
      </c>
      <c r="M18" s="95">
        <v>7.0998572581145725</v>
      </c>
      <c r="N18" s="41"/>
      <c r="O18" s="96"/>
      <c r="P18" s="96"/>
    </row>
    <row r="19" spans="1:17" s="31" customFormat="1" x14ac:dyDescent="0.25">
      <c r="A19" s="51">
        <v>2015</v>
      </c>
      <c r="B19" s="92">
        <v>12647</v>
      </c>
      <c r="C19" s="95">
        <v>-2.5279383429672397</v>
      </c>
      <c r="D19" s="94">
        <v>3475</v>
      </c>
      <c r="E19" s="95">
        <v>25.405990617105733</v>
      </c>
      <c r="F19" s="94">
        <v>2133</v>
      </c>
      <c r="G19" s="95">
        <v>22.375215146299475</v>
      </c>
      <c r="H19" s="94">
        <v>16122</v>
      </c>
      <c r="I19" s="95">
        <v>2.3879080401371766</v>
      </c>
      <c r="J19" s="94">
        <v>1920</v>
      </c>
      <c r="K19" s="95">
        <v>27.068166776968905</v>
      </c>
      <c r="L19" s="94">
        <v>18042</v>
      </c>
      <c r="M19" s="95">
        <v>4.5488787158834088</v>
      </c>
      <c r="N19" s="41"/>
      <c r="O19" s="96"/>
      <c r="P19" s="96"/>
    </row>
    <row r="20" spans="1:17" s="31" customFormat="1" x14ac:dyDescent="0.25">
      <c r="A20" s="93">
        <v>2016</v>
      </c>
      <c r="B20" s="94">
        <v>12820</v>
      </c>
      <c r="C20" s="95">
        <v>1.367913339131821</v>
      </c>
      <c r="D20" s="94">
        <v>3523</v>
      </c>
      <c r="E20" s="95">
        <v>1.3812949640287675</v>
      </c>
      <c r="F20" s="94">
        <v>2241</v>
      </c>
      <c r="G20" s="95">
        <v>5.0632911392405111</v>
      </c>
      <c r="H20" s="94">
        <v>16343</v>
      </c>
      <c r="I20" s="95">
        <v>1.3707976677831635</v>
      </c>
      <c r="J20" s="94">
        <v>2612</v>
      </c>
      <c r="K20" s="95">
        <v>36.041666666666657</v>
      </c>
      <c r="L20" s="94">
        <v>18955</v>
      </c>
      <c r="M20" s="95">
        <v>5.0604145881831375</v>
      </c>
      <c r="N20" s="41"/>
      <c r="O20" s="96"/>
      <c r="P20" s="96"/>
      <c r="Q20" s="96"/>
    </row>
    <row r="21" spans="1:17" s="37" customFormat="1" x14ac:dyDescent="0.25">
      <c r="A21" s="97">
        <v>2017</v>
      </c>
      <c r="B21" s="100">
        <v>12379</v>
      </c>
      <c r="C21" s="99">
        <v>-3.4399375975039002</v>
      </c>
      <c r="D21" s="100">
        <v>3454</v>
      </c>
      <c r="E21" s="99">
        <v>-1.9585580471189328</v>
      </c>
      <c r="F21" s="100">
        <v>2262</v>
      </c>
      <c r="G21" s="99">
        <v>0.93708165997322623</v>
      </c>
      <c r="H21" s="100">
        <v>15833</v>
      </c>
      <c r="I21" s="99">
        <v>-3.1206020926390505</v>
      </c>
      <c r="J21" s="100">
        <v>3016</v>
      </c>
      <c r="K21" s="99">
        <v>15.46707503828484</v>
      </c>
      <c r="L21" s="100">
        <v>18849</v>
      </c>
      <c r="M21" s="99">
        <v>-0.55921920337641784</v>
      </c>
      <c r="N21" s="97"/>
      <c r="O21" s="97"/>
      <c r="P21" s="97"/>
      <c r="Q21" s="97"/>
    </row>
    <row r="22" spans="1:17" x14ac:dyDescent="0.25">
      <c r="A22" s="14"/>
      <c r="B22" s="14"/>
      <c r="C22" s="14"/>
      <c r="D22" s="14"/>
      <c r="E22" s="14"/>
      <c r="F22" s="14"/>
      <c r="G22" s="14"/>
      <c r="H22" s="14"/>
      <c r="I22" s="14"/>
      <c r="J22" s="14"/>
      <c r="K22" s="14"/>
      <c r="L22" s="14"/>
      <c r="M22" s="14"/>
      <c r="N22" s="14"/>
      <c r="O22" s="14"/>
      <c r="P22" s="14"/>
      <c r="Q22" s="14"/>
    </row>
    <row r="23" spans="1:17" x14ac:dyDescent="0.25">
      <c r="C23" s="14"/>
      <c r="D23" s="14"/>
      <c r="E23" s="14"/>
      <c r="F23" s="14"/>
      <c r="G23" s="14"/>
      <c r="H23" s="14"/>
      <c r="I23" s="14"/>
      <c r="J23" s="14"/>
      <c r="K23" s="14"/>
      <c r="L23" s="14"/>
      <c r="M23" s="14"/>
      <c r="N23" s="14"/>
      <c r="O23" s="14"/>
      <c r="P23" s="14"/>
    </row>
    <row r="24" spans="1:17" x14ac:dyDescent="0.25">
      <c r="A24" s="21" t="s">
        <v>20</v>
      </c>
      <c r="C24" s="14"/>
      <c r="D24" s="14"/>
      <c r="E24" s="14"/>
      <c r="F24" s="14"/>
      <c r="G24" s="14"/>
      <c r="H24" s="14"/>
      <c r="I24" s="14"/>
      <c r="J24" s="14"/>
      <c r="K24" s="14"/>
      <c r="L24" s="14"/>
      <c r="M24" s="14"/>
      <c r="N24" s="14"/>
      <c r="O24" s="14"/>
      <c r="P24" s="14"/>
    </row>
    <row r="25" spans="1:17" x14ac:dyDescent="0.25">
      <c r="C25" s="14"/>
      <c r="D25" s="14"/>
      <c r="E25" s="14"/>
      <c r="F25" s="14"/>
      <c r="G25" s="14"/>
      <c r="H25" s="14"/>
      <c r="I25" s="14"/>
      <c r="J25" s="14"/>
      <c r="K25" s="14"/>
      <c r="L25" s="14"/>
      <c r="M25" s="14"/>
      <c r="N25" s="14"/>
      <c r="O25" s="14"/>
      <c r="P25" s="14"/>
    </row>
  </sheetData>
  <mergeCells count="1">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N11" sqref="N11"/>
    </sheetView>
  </sheetViews>
  <sheetFormatPr defaultColWidth="9" defaultRowHeight="13.2" x14ac:dyDescent="0.25"/>
  <cols>
    <col min="1" max="1" width="9.19921875" style="21" bestFit="1" customWidth="1"/>
    <col min="2" max="2" width="11.09765625" style="21" bestFit="1" customWidth="1"/>
    <col min="3" max="3" width="9.19921875" style="21" bestFit="1" customWidth="1"/>
    <col min="4" max="4" width="10.8984375" style="21" bestFit="1" customWidth="1"/>
    <col min="5" max="5" width="9.19921875" style="21" bestFit="1" customWidth="1"/>
    <col min="6" max="6" width="13.3984375" style="21" bestFit="1" customWidth="1"/>
    <col min="7" max="7" width="9.19921875" style="21" bestFit="1" customWidth="1"/>
    <col min="8" max="8" width="8.8984375" style="21" bestFit="1" customWidth="1"/>
    <col min="9" max="9" width="9.19921875" style="21" bestFit="1" customWidth="1"/>
    <col min="10" max="10" width="17.3984375" style="21" bestFit="1" customWidth="1"/>
    <col min="11" max="11" width="9.19921875" style="21" bestFit="1" customWidth="1"/>
    <col min="12" max="12" width="15.796875" style="21" bestFit="1" customWidth="1"/>
    <col min="13" max="13" width="6" style="21" bestFit="1" customWidth="1"/>
    <col min="14" max="14" width="11.09765625" style="21" bestFit="1" customWidth="1"/>
    <col min="15" max="15" width="9.19921875" style="21" bestFit="1" customWidth="1"/>
    <col min="16" max="16384" width="9" style="21"/>
  </cols>
  <sheetData>
    <row r="1" spans="1:16" s="35" customFormat="1" x14ac:dyDescent="0.25">
      <c r="A1" s="147" t="s">
        <v>23</v>
      </c>
      <c r="B1" s="147"/>
      <c r="C1" s="147"/>
      <c r="D1" s="147"/>
      <c r="E1" s="147"/>
      <c r="F1" s="147"/>
      <c r="G1" s="147"/>
      <c r="H1" s="147"/>
      <c r="I1" s="147"/>
      <c r="J1" s="147"/>
      <c r="K1" s="147"/>
      <c r="L1" s="147"/>
      <c r="M1" s="147"/>
      <c r="N1" s="147"/>
      <c r="O1" s="147"/>
    </row>
    <row r="3" spans="1:16" s="23" customFormat="1" ht="26.4" x14ac:dyDescent="0.3">
      <c r="A3" s="54" t="s">
        <v>10</v>
      </c>
      <c r="B3" s="55" t="s">
        <v>0</v>
      </c>
      <c r="C3" s="56" t="s">
        <v>1</v>
      </c>
      <c r="D3" s="55" t="s">
        <v>2</v>
      </c>
      <c r="E3" s="56" t="s">
        <v>1</v>
      </c>
      <c r="F3" s="57" t="s">
        <v>3</v>
      </c>
      <c r="G3" s="56" t="s">
        <v>1</v>
      </c>
      <c r="H3" s="58" t="s">
        <v>7</v>
      </c>
      <c r="I3" s="56" t="s">
        <v>1</v>
      </c>
      <c r="J3" s="59" t="s">
        <v>4</v>
      </c>
      <c r="K3" s="56" t="s">
        <v>1</v>
      </c>
      <c r="L3" s="60" t="s">
        <v>5</v>
      </c>
      <c r="M3" s="56" t="s">
        <v>1</v>
      </c>
      <c r="N3" s="61" t="s">
        <v>6</v>
      </c>
      <c r="O3" s="56" t="s">
        <v>1</v>
      </c>
      <c r="P3" s="22"/>
    </row>
    <row r="4" spans="1:16" s="26" customFormat="1" x14ac:dyDescent="0.3">
      <c r="A4" s="26">
        <v>2000</v>
      </c>
      <c r="B4" s="42">
        <v>533235</v>
      </c>
      <c r="C4" s="43">
        <v>26.04836422087746</v>
      </c>
      <c r="D4" s="42">
        <v>64252</v>
      </c>
      <c r="E4" s="43">
        <v>36.28881724079416</v>
      </c>
      <c r="F4" s="44">
        <v>0</v>
      </c>
      <c r="G4" s="43" t="s">
        <v>22</v>
      </c>
      <c r="H4" s="42">
        <v>15318</v>
      </c>
      <c r="I4" s="43">
        <v>74.643712233496757</v>
      </c>
      <c r="J4" s="42">
        <v>612805</v>
      </c>
      <c r="K4" s="43">
        <v>27.946257999185729</v>
      </c>
      <c r="L4" s="42">
        <v>1335</v>
      </c>
      <c r="M4" s="43">
        <v>189.58785249457699</v>
      </c>
      <c r="N4" s="45">
        <v>614140</v>
      </c>
      <c r="O4" s="43">
        <v>28.101690389974468</v>
      </c>
      <c r="P4" s="24"/>
    </row>
    <row r="5" spans="1:16" s="26" customFormat="1" x14ac:dyDescent="0.3">
      <c r="A5" s="26">
        <v>2001</v>
      </c>
      <c r="B5" s="45">
        <v>539103</v>
      </c>
      <c r="C5" s="43">
        <v>1.1004528960027005</v>
      </c>
      <c r="D5" s="45">
        <v>51252</v>
      </c>
      <c r="E5" s="43">
        <v>-20.232833219199403</v>
      </c>
      <c r="F5" s="44" t="s">
        <v>22</v>
      </c>
      <c r="G5" s="43" t="s">
        <v>22</v>
      </c>
      <c r="H5" s="45">
        <v>20948</v>
      </c>
      <c r="I5" s="43">
        <v>36.754145449797626</v>
      </c>
      <c r="J5" s="45">
        <v>611303</v>
      </c>
      <c r="K5" s="43">
        <v>-0.24510243878558433</v>
      </c>
      <c r="L5" s="45">
        <v>693</v>
      </c>
      <c r="M5" s="43">
        <v>-48.08988764044944</v>
      </c>
      <c r="N5" s="45">
        <v>611996</v>
      </c>
      <c r="O5" s="43">
        <v>-0.34910606702054908</v>
      </c>
      <c r="P5" s="24"/>
    </row>
    <row r="6" spans="1:16" s="26" customFormat="1" x14ac:dyDescent="0.3">
      <c r="A6" s="26">
        <v>2002</v>
      </c>
      <c r="B6" s="45">
        <v>548148</v>
      </c>
      <c r="C6" s="43">
        <v>1.6777869906121836</v>
      </c>
      <c r="D6" s="45">
        <v>61182</v>
      </c>
      <c r="E6" s="43">
        <v>19.374853664247247</v>
      </c>
      <c r="F6" s="44">
        <v>56627</v>
      </c>
      <c r="G6" s="43" t="s">
        <v>22</v>
      </c>
      <c r="H6" s="45">
        <v>18545</v>
      </c>
      <c r="I6" s="43">
        <v>-11.471262172999809</v>
      </c>
      <c r="J6" s="45">
        <v>627875</v>
      </c>
      <c r="K6" s="43">
        <v>2.7109305859778212</v>
      </c>
      <c r="L6" s="45">
        <v>1343</v>
      </c>
      <c r="M6" s="43">
        <v>93.795093795093791</v>
      </c>
      <c r="N6" s="45">
        <v>629218</v>
      </c>
      <c r="O6" s="43">
        <v>2.814070680200524</v>
      </c>
      <c r="P6" s="24"/>
    </row>
    <row r="7" spans="1:16" s="26" customFormat="1" x14ac:dyDescent="0.3">
      <c r="A7" s="26">
        <v>2003</v>
      </c>
      <c r="B7" s="45">
        <v>651963</v>
      </c>
      <c r="C7" s="43">
        <v>18.939228091683269</v>
      </c>
      <c r="D7" s="45">
        <v>50445</v>
      </c>
      <c r="E7" s="43">
        <v>-17.549279199764637</v>
      </c>
      <c r="F7" s="44">
        <v>45415</v>
      </c>
      <c r="G7" s="43">
        <v>-19.799742172461901</v>
      </c>
      <c r="H7" s="45">
        <v>12815</v>
      </c>
      <c r="I7" s="43">
        <v>-30.897816122944189</v>
      </c>
      <c r="J7" s="45">
        <v>715223</v>
      </c>
      <c r="K7" s="43">
        <v>13.911686243280908</v>
      </c>
      <c r="L7" s="45">
        <v>1321</v>
      </c>
      <c r="M7" s="43">
        <v>-1.6381236038719285</v>
      </c>
      <c r="N7" s="45">
        <v>716544</v>
      </c>
      <c r="O7" s="43">
        <v>13.878496800790822</v>
      </c>
      <c r="P7" s="24"/>
    </row>
    <row r="8" spans="1:16" s="28" customFormat="1" x14ac:dyDescent="0.3">
      <c r="A8" s="28">
        <v>2004</v>
      </c>
      <c r="B8" s="46">
        <v>646462</v>
      </c>
      <c r="C8" s="47">
        <v>-0.84375953850141805</v>
      </c>
      <c r="D8" s="46">
        <v>106793</v>
      </c>
      <c r="E8" s="47">
        <v>111.70185350381604</v>
      </c>
      <c r="F8" s="48">
        <v>97994</v>
      </c>
      <c r="G8" s="47">
        <v>115.77452383573709</v>
      </c>
      <c r="H8" s="46">
        <v>10882</v>
      </c>
      <c r="I8" s="47">
        <v>-15.083886071010534</v>
      </c>
      <c r="J8" s="46">
        <v>764137</v>
      </c>
      <c r="K8" s="47">
        <v>6.838985882724689</v>
      </c>
      <c r="L8" s="46">
        <v>1616</v>
      </c>
      <c r="M8" s="47">
        <v>22.331566994700985</v>
      </c>
      <c r="N8" s="46">
        <v>765753</v>
      </c>
      <c r="O8" s="47">
        <v>6.867547561629153</v>
      </c>
      <c r="P8" s="27"/>
    </row>
    <row r="9" spans="1:16" s="26" customFormat="1" x14ac:dyDescent="0.3">
      <c r="A9" s="26">
        <v>2005</v>
      </c>
      <c r="B9" s="45">
        <v>654861</v>
      </c>
      <c r="C9" s="43">
        <v>1.2992256312049277</v>
      </c>
      <c r="D9" s="45">
        <v>125510</v>
      </c>
      <c r="E9" s="43">
        <v>17.526429634901163</v>
      </c>
      <c r="F9" s="44">
        <v>112701</v>
      </c>
      <c r="G9" s="43">
        <v>15.008061718064372</v>
      </c>
      <c r="H9" s="45">
        <v>12097</v>
      </c>
      <c r="I9" s="43">
        <v>11.165226980334497</v>
      </c>
      <c r="J9" s="45">
        <v>792468</v>
      </c>
      <c r="K9" s="43">
        <v>3.7075812321612487</v>
      </c>
      <c r="L9" s="45">
        <v>1910</v>
      </c>
      <c r="M9" s="43">
        <v>18.193069306930692</v>
      </c>
      <c r="N9" s="45">
        <v>794378</v>
      </c>
      <c r="O9" s="43">
        <v>3.7381505524627392</v>
      </c>
      <c r="P9" s="24"/>
    </row>
    <row r="10" spans="1:16" s="26" customFormat="1" x14ac:dyDescent="0.3">
      <c r="A10" s="26">
        <v>2006</v>
      </c>
      <c r="B10" s="45">
        <v>713344</v>
      </c>
      <c r="C10" s="43">
        <v>8.9305974855732746</v>
      </c>
      <c r="D10" s="45">
        <v>90330</v>
      </c>
      <c r="E10" s="43">
        <v>-28.029639072583858</v>
      </c>
      <c r="F10" s="44">
        <v>74060</v>
      </c>
      <c r="G10" s="43">
        <v>-34.286297370919513</v>
      </c>
      <c r="H10" s="45">
        <v>9140</v>
      </c>
      <c r="I10" s="43">
        <v>-24.444077043895181</v>
      </c>
      <c r="J10" s="45">
        <v>812814</v>
      </c>
      <c r="K10" s="43">
        <v>2.5674222807734823</v>
      </c>
      <c r="L10" s="45">
        <v>2727</v>
      </c>
      <c r="M10" s="43">
        <v>42.774869109947645</v>
      </c>
      <c r="N10" s="45">
        <v>815541</v>
      </c>
      <c r="O10" s="43">
        <v>2.6640969412546673</v>
      </c>
      <c r="P10" s="24"/>
    </row>
    <row r="11" spans="1:16" s="28" customFormat="1" x14ac:dyDescent="0.3">
      <c r="A11" s="28">
        <v>2007</v>
      </c>
      <c r="B11" s="46">
        <v>831050</v>
      </c>
      <c r="C11" s="47">
        <v>16.500594383635384</v>
      </c>
      <c r="D11" s="46">
        <v>87141</v>
      </c>
      <c r="E11" s="47">
        <v>-3.5303885752241779</v>
      </c>
      <c r="F11" s="48">
        <v>69106</v>
      </c>
      <c r="G11" s="47">
        <v>-6.6891709424790706</v>
      </c>
      <c r="H11" s="46">
        <v>10213</v>
      </c>
      <c r="I11" s="47">
        <v>11.73960612691466</v>
      </c>
      <c r="J11" s="46">
        <v>928404</v>
      </c>
      <c r="K11" s="47">
        <v>14.220965682185593</v>
      </c>
      <c r="L11" s="46">
        <v>1450</v>
      </c>
      <c r="M11" s="47">
        <v>-46.828016134946829</v>
      </c>
      <c r="N11" s="46">
        <v>929854</v>
      </c>
      <c r="O11" s="47">
        <v>14.01683054561328</v>
      </c>
      <c r="P11" s="18"/>
    </row>
    <row r="12" spans="1:16" s="26" customFormat="1" x14ac:dyDescent="0.3">
      <c r="A12" s="26">
        <v>2008</v>
      </c>
      <c r="B12" s="45">
        <v>842110</v>
      </c>
      <c r="C12" s="43">
        <v>1.3308465194633294</v>
      </c>
      <c r="D12" s="45">
        <v>122382</v>
      </c>
      <c r="E12" s="43">
        <v>40.441353668192932</v>
      </c>
      <c r="F12" s="44">
        <v>94705</v>
      </c>
      <c r="G12" s="43">
        <v>37.04309321911267</v>
      </c>
      <c r="H12" s="45">
        <v>18016</v>
      </c>
      <c r="I12" s="43">
        <v>76.402624106530894</v>
      </c>
      <c r="J12" s="45">
        <v>982508</v>
      </c>
      <c r="K12" s="43">
        <v>5.8276353828721117</v>
      </c>
      <c r="L12" s="45">
        <v>1792</v>
      </c>
      <c r="M12" s="43">
        <v>23.586206896551722</v>
      </c>
      <c r="N12" s="45">
        <v>984300</v>
      </c>
      <c r="O12" s="43">
        <v>5.8553278256586516</v>
      </c>
      <c r="P12" s="15"/>
    </row>
    <row r="13" spans="1:16" s="26" customFormat="1" x14ac:dyDescent="0.3">
      <c r="A13" s="26">
        <v>2009</v>
      </c>
      <c r="B13" s="45">
        <v>946930</v>
      </c>
      <c r="C13" s="43">
        <v>12.447304983909465</v>
      </c>
      <c r="D13" s="45">
        <v>133937</v>
      </c>
      <c r="E13" s="43">
        <v>9.4417479694726349</v>
      </c>
      <c r="F13" s="44">
        <v>105668</v>
      </c>
      <c r="G13" s="43">
        <v>11.575946359748693</v>
      </c>
      <c r="H13" s="45">
        <v>8768</v>
      </c>
      <c r="I13" s="43">
        <v>-51.332149200710482</v>
      </c>
      <c r="J13" s="45">
        <v>1089635</v>
      </c>
      <c r="K13" s="43">
        <v>10.903422669331954</v>
      </c>
      <c r="L13" s="45">
        <v>1635</v>
      </c>
      <c r="M13" s="43">
        <v>-8.7611607142857135</v>
      </c>
      <c r="N13" s="45">
        <v>1091270</v>
      </c>
      <c r="O13" s="43">
        <v>10.867621660062989</v>
      </c>
      <c r="P13" s="15"/>
    </row>
    <row r="14" spans="1:16" x14ac:dyDescent="0.25">
      <c r="A14" s="49">
        <v>2010</v>
      </c>
      <c r="B14" s="45">
        <v>1337004</v>
      </c>
      <c r="C14" s="50">
        <v>41.193541233248496</v>
      </c>
      <c r="D14" s="45">
        <v>260941</v>
      </c>
      <c r="E14" s="50">
        <v>94.823685762709331</v>
      </c>
      <c r="F14" s="44">
        <v>238986</v>
      </c>
      <c r="G14" s="50">
        <v>126.16686224779498</v>
      </c>
      <c r="H14" s="45">
        <v>6361</v>
      </c>
      <c r="I14" s="50">
        <v>-27.452098540145986</v>
      </c>
      <c r="J14" s="45">
        <v>1604306</v>
      </c>
      <c r="K14" s="50">
        <v>47.23333960454648</v>
      </c>
      <c r="L14" s="45">
        <v>2016</v>
      </c>
      <c r="M14" s="50">
        <v>23.302752293577981</v>
      </c>
      <c r="N14" s="45">
        <v>1606322</v>
      </c>
      <c r="O14" s="50">
        <v>47.197485498547564</v>
      </c>
      <c r="P14" s="39"/>
    </row>
    <row r="15" spans="1:16" s="26" customFormat="1" x14ac:dyDescent="0.3">
      <c r="A15" s="26">
        <v>2011</v>
      </c>
      <c r="B15" s="45">
        <v>1715716</v>
      </c>
      <c r="C15" s="43">
        <v>28.325420118414005</v>
      </c>
      <c r="D15" s="45">
        <v>333634</v>
      </c>
      <c r="E15" s="43">
        <v>27.858021545100232</v>
      </c>
      <c r="F15" s="44">
        <v>268423</v>
      </c>
      <c r="G15" s="43">
        <v>12.31745792640573</v>
      </c>
      <c r="H15" s="45">
        <v>6192</v>
      </c>
      <c r="I15" s="43">
        <v>-2.6568149662002831</v>
      </c>
      <c r="J15" s="45">
        <v>2055542</v>
      </c>
      <c r="K15" s="43">
        <v>28.126554410442896</v>
      </c>
      <c r="L15" s="45">
        <v>2515</v>
      </c>
      <c r="M15" s="43">
        <v>24.751984126984127</v>
      </c>
      <c r="N15" s="45">
        <v>2058057</v>
      </c>
      <c r="O15" s="43">
        <v>28.122319186315071</v>
      </c>
      <c r="P15" s="20"/>
    </row>
    <row r="16" spans="1:16" s="26" customFormat="1" x14ac:dyDescent="0.3">
      <c r="A16" s="26">
        <v>2012</v>
      </c>
      <c r="B16" s="45">
        <v>1758338</v>
      </c>
      <c r="C16" s="43">
        <v>2.4842106735613587</v>
      </c>
      <c r="D16" s="45">
        <v>333529</v>
      </c>
      <c r="E16" s="43">
        <v>-3.1471612605429904E-2</v>
      </c>
      <c r="F16" s="44">
        <v>253879</v>
      </c>
      <c r="G16" s="43">
        <v>-5.4183136318422784</v>
      </c>
      <c r="H16" s="45">
        <v>5726</v>
      </c>
      <c r="I16" s="43">
        <v>-7.5258397932816541</v>
      </c>
      <c r="J16" s="45">
        <v>2097593</v>
      </c>
      <c r="K16" s="43">
        <v>2.0457378151358618</v>
      </c>
      <c r="L16" s="45">
        <v>3452</v>
      </c>
      <c r="M16" s="43">
        <v>37.256461232604373</v>
      </c>
      <c r="N16" s="45">
        <v>2101045</v>
      </c>
      <c r="O16" s="43">
        <v>2.0887662489425707</v>
      </c>
      <c r="P16" s="15"/>
    </row>
    <row r="17" spans="1:16" s="31" customFormat="1" x14ac:dyDescent="0.25">
      <c r="A17" s="51">
        <v>2013</v>
      </c>
      <c r="B17" s="45">
        <v>1638015</v>
      </c>
      <c r="C17" s="52">
        <v>-6.8429960565033587</v>
      </c>
      <c r="D17" s="45">
        <v>348233</v>
      </c>
      <c r="E17" s="53">
        <v>4.4086121446710758</v>
      </c>
      <c r="F17" s="45">
        <v>254157</v>
      </c>
      <c r="G17" s="53">
        <v>0.10950098275162023</v>
      </c>
      <c r="H17" s="45">
        <v>3226</v>
      </c>
      <c r="I17" s="53">
        <v>-43.66049598323437</v>
      </c>
      <c r="J17" s="45">
        <v>1989474</v>
      </c>
      <c r="K17" s="53">
        <v>-5.1544317701289089</v>
      </c>
      <c r="L17" s="45">
        <v>3248</v>
      </c>
      <c r="M17" s="53">
        <v>-5.9096176129779803</v>
      </c>
      <c r="N17" s="45">
        <v>1992722</v>
      </c>
      <c r="O17" s="53">
        <v>-5.155672534381706</v>
      </c>
      <c r="P17" s="40"/>
    </row>
    <row r="18" spans="1:16" s="31" customFormat="1" x14ac:dyDescent="0.25">
      <c r="A18" s="51">
        <v>2014</v>
      </c>
      <c r="B18" s="45">
        <v>1775663</v>
      </c>
      <c r="C18" s="52">
        <v>8.4033418497388546</v>
      </c>
      <c r="D18" s="45">
        <v>380937</v>
      </c>
      <c r="E18" s="53">
        <v>9.3914132204587109</v>
      </c>
      <c r="F18" s="45">
        <v>254621</v>
      </c>
      <c r="G18" s="53">
        <v>0.18256432047907278</v>
      </c>
      <c r="H18" s="45">
        <v>4227</v>
      </c>
      <c r="I18" s="53">
        <v>31.0291382517049</v>
      </c>
      <c r="J18" s="45">
        <v>2160827</v>
      </c>
      <c r="K18" s="53">
        <v>8.6129801143417737</v>
      </c>
      <c r="L18" s="45">
        <v>2915</v>
      </c>
      <c r="M18" s="53">
        <v>-10.252463054187189</v>
      </c>
      <c r="N18" s="45">
        <v>2163742</v>
      </c>
      <c r="O18" s="53">
        <v>8.5822307376543172</v>
      </c>
      <c r="P18" s="41"/>
    </row>
    <row r="19" spans="1:16" s="31" customFormat="1" x14ac:dyDescent="0.25">
      <c r="A19" s="51">
        <v>2015</v>
      </c>
      <c r="B19" s="45">
        <v>1799404</v>
      </c>
      <c r="C19" s="53">
        <v>1.3370217209008661</v>
      </c>
      <c r="D19" s="45">
        <v>447470</v>
      </c>
      <c r="E19" s="53">
        <v>17.465617674313606</v>
      </c>
      <c r="F19" s="45">
        <v>290629</v>
      </c>
      <c r="G19" s="53">
        <v>14.141802914920598</v>
      </c>
      <c r="H19" s="45">
        <v>8274</v>
      </c>
      <c r="I19" s="53">
        <v>95.741660752306586</v>
      </c>
      <c r="J19" s="45">
        <v>2255148</v>
      </c>
      <c r="K19" s="53">
        <v>4.3650417178237699</v>
      </c>
      <c r="L19" s="45">
        <v>3144</v>
      </c>
      <c r="M19" s="53">
        <v>7.8559176672384323</v>
      </c>
      <c r="N19" s="45">
        <v>2258292</v>
      </c>
      <c r="O19" s="53">
        <v>4.3697446368374804</v>
      </c>
      <c r="P19" s="41"/>
    </row>
    <row r="20" spans="1:16" s="31" customFormat="1" x14ac:dyDescent="0.25">
      <c r="A20" s="51">
        <v>2016</v>
      </c>
      <c r="B20" s="45">
        <v>1829912</v>
      </c>
      <c r="C20" s="53">
        <v>1.6954502713120601</v>
      </c>
      <c r="D20" s="45">
        <v>490415</v>
      </c>
      <c r="E20" s="53">
        <v>9.597291438532185</v>
      </c>
      <c r="F20" s="45">
        <v>311792</v>
      </c>
      <c r="G20" s="53">
        <v>7.2817922506012822</v>
      </c>
      <c r="H20" s="45">
        <v>6211</v>
      </c>
      <c r="I20" s="53">
        <v>-24.933526710176459</v>
      </c>
      <c r="J20" s="45">
        <v>2326538</v>
      </c>
      <c r="K20" s="53">
        <v>3.1656458910900742</v>
      </c>
      <c r="L20" s="45">
        <v>2971</v>
      </c>
      <c r="M20" s="53">
        <v>-5.5025445292620878</v>
      </c>
      <c r="N20" s="45">
        <v>2329509</v>
      </c>
      <c r="O20" s="53">
        <v>3.1535780138263858</v>
      </c>
      <c r="P20" s="41"/>
    </row>
    <row r="21" spans="1:16" x14ac:dyDescent="0.25">
      <c r="A21" s="37">
        <v>2017</v>
      </c>
      <c r="B21" s="45">
        <v>1720816</v>
      </c>
      <c r="C21" s="43">
        <v>-5.961816743100214</v>
      </c>
      <c r="D21" s="45">
        <v>513517</v>
      </c>
      <c r="E21" s="43">
        <v>4.7107041995045016</v>
      </c>
      <c r="F21" s="45">
        <v>332342</v>
      </c>
      <c r="G21" s="43">
        <v>6.5909324164827838</v>
      </c>
      <c r="H21" s="45">
        <v>3053</v>
      </c>
      <c r="I21" s="43">
        <v>-50.845274512960884</v>
      </c>
      <c r="J21" s="45">
        <v>2337386</v>
      </c>
      <c r="K21" s="43">
        <v>0.46627220359177457</v>
      </c>
      <c r="L21" s="45">
        <v>3346</v>
      </c>
      <c r="M21" s="43">
        <v>12.622012790306295</v>
      </c>
      <c r="N21" s="45">
        <v>2340732</v>
      </c>
      <c r="O21" s="43">
        <v>0.48177534407465261</v>
      </c>
      <c r="P21" s="14"/>
    </row>
    <row r="22" spans="1:16" x14ac:dyDescent="0.25">
      <c r="P22" s="14"/>
    </row>
    <row r="23" spans="1:16" x14ac:dyDescent="0.25">
      <c r="A23" s="21" t="s">
        <v>20</v>
      </c>
      <c r="P23" s="14"/>
    </row>
    <row r="24" spans="1:16" x14ac:dyDescent="0.25">
      <c r="P24" s="14"/>
    </row>
    <row r="25" spans="1:16" x14ac:dyDescent="0.25">
      <c r="P25" s="14"/>
    </row>
    <row r="26" spans="1:16" x14ac:dyDescent="0.25">
      <c r="P26" s="14"/>
    </row>
    <row r="27" spans="1:16" x14ac:dyDescent="0.25">
      <c r="P27" s="14"/>
    </row>
  </sheetData>
  <mergeCells count="1">
    <mergeCell ref="A1: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G18" sqref="G18"/>
    </sheetView>
  </sheetViews>
  <sheetFormatPr defaultColWidth="9" defaultRowHeight="13.2" x14ac:dyDescent="0.25"/>
  <cols>
    <col min="1" max="3" width="9" style="21"/>
    <col min="4" max="4" width="6.59765625" style="21" bestFit="1" customWidth="1"/>
    <col min="5" max="5" width="9" style="21"/>
    <col min="6" max="6" width="7.8984375" style="21" bestFit="1" customWidth="1"/>
    <col min="7" max="16384" width="9" style="21"/>
  </cols>
  <sheetData>
    <row r="1" spans="1:8" s="35" customFormat="1" ht="36.6" customHeight="1" x14ac:dyDescent="0.25">
      <c r="A1" s="149" t="s">
        <v>29</v>
      </c>
      <c r="B1" s="149"/>
      <c r="C1" s="149"/>
      <c r="D1" s="149"/>
      <c r="E1" s="149"/>
      <c r="F1" s="149"/>
      <c r="G1" s="149"/>
    </row>
    <row r="3" spans="1:8" s="23" customFormat="1" x14ac:dyDescent="0.3">
      <c r="A3" s="54" t="s">
        <v>10</v>
      </c>
      <c r="B3" s="55" t="s">
        <v>8</v>
      </c>
      <c r="C3" s="56" t="s">
        <v>1</v>
      </c>
      <c r="D3" s="78" t="s">
        <v>9</v>
      </c>
      <c r="E3" s="56" t="s">
        <v>1</v>
      </c>
      <c r="F3" s="54" t="s">
        <v>6</v>
      </c>
      <c r="G3" s="56" t="s">
        <v>1</v>
      </c>
      <c r="H3" s="22"/>
    </row>
    <row r="4" spans="1:8" s="26" customFormat="1" x14ac:dyDescent="0.3">
      <c r="A4" s="26">
        <v>2000</v>
      </c>
      <c r="B4" s="42">
        <v>237</v>
      </c>
      <c r="C4" s="43">
        <v>-3.6585365853658538</v>
      </c>
      <c r="D4" s="42">
        <v>76</v>
      </c>
      <c r="E4" s="43">
        <v>-7.3170731707317076</v>
      </c>
      <c r="F4" s="45">
        <v>314</v>
      </c>
      <c r="G4" s="43">
        <v>-4.2682926829268295</v>
      </c>
      <c r="H4" s="24"/>
    </row>
    <row r="5" spans="1:8" s="26" customFormat="1" x14ac:dyDescent="0.3">
      <c r="A5" s="26">
        <v>2001</v>
      </c>
      <c r="B5" s="45">
        <v>218</v>
      </c>
      <c r="C5" s="43">
        <v>-8.0168776371308024</v>
      </c>
      <c r="D5" s="45">
        <v>37</v>
      </c>
      <c r="E5" s="43">
        <v>-51.315789473684212</v>
      </c>
      <c r="F5" s="45">
        <v>255</v>
      </c>
      <c r="G5" s="43">
        <v>-18.789808917197451</v>
      </c>
      <c r="H5" s="24"/>
    </row>
    <row r="6" spans="1:8" s="26" customFormat="1" x14ac:dyDescent="0.3">
      <c r="A6" s="26">
        <v>2002</v>
      </c>
      <c r="B6" s="45">
        <v>300</v>
      </c>
      <c r="C6" s="43">
        <v>37.61467889908257</v>
      </c>
      <c r="D6" s="45">
        <v>56</v>
      </c>
      <c r="E6" s="43">
        <v>51.351351351351354</v>
      </c>
      <c r="F6" s="45">
        <v>356</v>
      </c>
      <c r="G6" s="43">
        <v>39.607843137254903</v>
      </c>
      <c r="H6" s="24"/>
    </row>
    <row r="7" spans="1:8" s="26" customFormat="1" x14ac:dyDescent="0.3">
      <c r="A7" s="26">
        <v>2003</v>
      </c>
      <c r="B7" s="45">
        <v>1500</v>
      </c>
      <c r="C7" s="43">
        <v>400</v>
      </c>
      <c r="D7" s="45">
        <v>413</v>
      </c>
      <c r="E7" s="43">
        <v>637.5</v>
      </c>
      <c r="F7" s="45">
        <v>1913</v>
      </c>
      <c r="G7" s="43">
        <v>437.35955056179773</v>
      </c>
      <c r="H7" s="24"/>
    </row>
    <row r="8" spans="1:8" s="28" customFormat="1" x14ac:dyDescent="0.3">
      <c r="A8" s="28">
        <v>2004</v>
      </c>
      <c r="B8" s="46">
        <v>531</v>
      </c>
      <c r="C8" s="47">
        <v>-64.599999999999994</v>
      </c>
      <c r="D8" s="46">
        <v>273</v>
      </c>
      <c r="E8" s="47">
        <v>-33.898305084745765</v>
      </c>
      <c r="F8" s="46">
        <v>804</v>
      </c>
      <c r="G8" s="47">
        <v>-57.971772085729221</v>
      </c>
      <c r="H8" s="27"/>
    </row>
    <row r="9" spans="1:8" s="26" customFormat="1" x14ac:dyDescent="0.3">
      <c r="A9" s="26">
        <v>2005</v>
      </c>
      <c r="B9" s="45">
        <v>390</v>
      </c>
      <c r="C9" s="43">
        <v>-26.55367231638418</v>
      </c>
      <c r="D9" s="45">
        <v>346</v>
      </c>
      <c r="E9" s="43">
        <v>26.739926739926741</v>
      </c>
      <c r="F9" s="45">
        <v>736</v>
      </c>
      <c r="G9" s="43">
        <v>-8.4577114427860689</v>
      </c>
      <c r="H9" s="24"/>
    </row>
    <row r="10" spans="1:8" s="26" customFormat="1" x14ac:dyDescent="0.3">
      <c r="A10" s="26">
        <v>2006</v>
      </c>
      <c r="B10" s="45">
        <v>217</v>
      </c>
      <c r="C10" s="43">
        <v>-44.358974358974358</v>
      </c>
      <c r="D10" s="45">
        <v>306</v>
      </c>
      <c r="E10" s="43">
        <v>-11.560693641618498</v>
      </c>
      <c r="F10" s="45">
        <v>523</v>
      </c>
      <c r="G10" s="43">
        <v>-28.940217391304348</v>
      </c>
      <c r="H10" s="24"/>
    </row>
    <row r="11" spans="1:8" s="28" customFormat="1" x14ac:dyDescent="0.3">
      <c r="A11" s="28">
        <v>2007</v>
      </c>
      <c r="B11" s="46">
        <v>186</v>
      </c>
      <c r="C11" s="47">
        <v>-14.285714285714286</v>
      </c>
      <c r="D11" s="46">
        <v>70</v>
      </c>
      <c r="E11" s="47">
        <v>-77.124183006535944</v>
      </c>
      <c r="F11" s="46">
        <v>256</v>
      </c>
      <c r="G11" s="47">
        <v>-51.051625239005737</v>
      </c>
      <c r="H11" s="27"/>
    </row>
    <row r="12" spans="1:8" s="26" customFormat="1" x14ac:dyDescent="0.3">
      <c r="A12" s="26">
        <v>2008</v>
      </c>
      <c r="B12" s="45">
        <v>125</v>
      </c>
      <c r="C12" s="43">
        <v>-32.795698924731184</v>
      </c>
      <c r="D12" s="45">
        <v>6</v>
      </c>
      <c r="E12" s="43">
        <v>-91.428571428571431</v>
      </c>
      <c r="F12" s="45">
        <v>131</v>
      </c>
      <c r="G12" s="43">
        <v>-48.828125</v>
      </c>
      <c r="H12" s="24"/>
    </row>
    <row r="13" spans="1:8" s="26" customFormat="1" x14ac:dyDescent="0.3">
      <c r="A13" s="26">
        <v>2009</v>
      </c>
      <c r="B13" s="45">
        <v>128</v>
      </c>
      <c r="C13" s="43">
        <v>2.4</v>
      </c>
      <c r="D13" s="45">
        <v>231</v>
      </c>
      <c r="E13" s="43">
        <v>3750</v>
      </c>
      <c r="F13" s="45">
        <v>359</v>
      </c>
      <c r="G13" s="43">
        <v>174.04580152671755</v>
      </c>
      <c r="H13" s="15"/>
    </row>
    <row r="14" spans="1:8" x14ac:dyDescent="0.25">
      <c r="A14" s="136">
        <v>2010</v>
      </c>
      <c r="B14" s="45">
        <v>154</v>
      </c>
      <c r="C14" s="137">
        <v>20.3125</v>
      </c>
      <c r="D14" s="45">
        <v>0</v>
      </c>
      <c r="E14" s="137">
        <v>-100</v>
      </c>
      <c r="F14" s="45">
        <v>154</v>
      </c>
      <c r="G14" s="137">
        <v>-57.103064066852369</v>
      </c>
      <c r="H14" s="138"/>
    </row>
    <row r="15" spans="1:8" s="26" customFormat="1" x14ac:dyDescent="0.3">
      <c r="A15" s="26">
        <v>2011</v>
      </c>
      <c r="B15" s="45">
        <v>75</v>
      </c>
      <c r="C15" s="43">
        <v>-51.298701298701296</v>
      </c>
      <c r="D15" s="45">
        <v>0</v>
      </c>
      <c r="E15" s="43"/>
      <c r="F15" s="45">
        <v>75</v>
      </c>
      <c r="G15" s="43">
        <v>-51.298701298701296</v>
      </c>
      <c r="H15" s="20"/>
    </row>
    <row r="16" spans="1:8" s="26" customFormat="1" x14ac:dyDescent="0.3">
      <c r="A16" s="26">
        <v>2012</v>
      </c>
      <c r="B16" s="45">
        <v>62</v>
      </c>
      <c r="C16" s="43">
        <v>-17.333333333333332</v>
      </c>
      <c r="D16" s="45">
        <v>5</v>
      </c>
      <c r="E16" s="43"/>
      <c r="F16" s="45">
        <v>67</v>
      </c>
      <c r="G16" s="43">
        <v>-10.666666666666666</v>
      </c>
      <c r="H16" s="15"/>
    </row>
    <row r="17" spans="1:8" s="31" customFormat="1" x14ac:dyDescent="0.25">
      <c r="A17" s="51">
        <v>2013</v>
      </c>
      <c r="B17" s="45">
        <v>15</v>
      </c>
      <c r="C17" s="53">
        <v>-75.806451612903231</v>
      </c>
      <c r="D17" s="45">
        <v>0</v>
      </c>
      <c r="E17" s="53">
        <v>-100</v>
      </c>
      <c r="F17" s="45">
        <v>15</v>
      </c>
      <c r="G17" s="53">
        <v>-77.611940298507463</v>
      </c>
      <c r="H17" s="103"/>
    </row>
    <row r="18" spans="1:8" s="31" customFormat="1" x14ac:dyDescent="0.25">
      <c r="A18" s="51">
        <v>2014</v>
      </c>
      <c r="B18" s="45">
        <v>12</v>
      </c>
      <c r="C18" s="53">
        <v>-19.999999999999996</v>
      </c>
      <c r="D18" s="45">
        <v>0</v>
      </c>
      <c r="E18" s="53" t="s">
        <v>11</v>
      </c>
      <c r="F18" s="45">
        <v>12</v>
      </c>
      <c r="G18" s="53">
        <v>-19.999999999999996</v>
      </c>
      <c r="H18" s="41"/>
    </row>
    <row r="19" spans="1:8" s="31" customFormat="1" x14ac:dyDescent="0.25">
      <c r="A19" s="51">
        <v>2015</v>
      </c>
      <c r="B19" s="45">
        <v>28</v>
      </c>
      <c r="C19" s="53">
        <v>133.33333333333334</v>
      </c>
      <c r="D19" s="45">
        <v>0</v>
      </c>
      <c r="E19" s="53" t="s">
        <v>11</v>
      </c>
      <c r="F19" s="45">
        <v>28</v>
      </c>
      <c r="G19" s="53">
        <v>133.33333333333334</v>
      </c>
      <c r="H19" s="41"/>
    </row>
    <row r="20" spans="1:8" s="31" customFormat="1" x14ac:dyDescent="0.25">
      <c r="A20" s="51">
        <v>2016</v>
      </c>
      <c r="B20" s="45">
        <v>15</v>
      </c>
      <c r="C20" s="53">
        <v>-46.428571428571431</v>
      </c>
      <c r="D20" s="45">
        <v>0</v>
      </c>
      <c r="E20" s="53" t="s">
        <v>11</v>
      </c>
      <c r="F20" s="45">
        <v>15</v>
      </c>
      <c r="G20" s="53">
        <v>-46.428571428571431</v>
      </c>
      <c r="H20" s="41"/>
    </row>
    <row r="21" spans="1:8" x14ac:dyDescent="0.25">
      <c r="A21" s="37">
        <v>2017</v>
      </c>
      <c r="B21" s="21">
        <v>89</v>
      </c>
      <c r="C21" s="32">
        <v>493.33333333333337</v>
      </c>
      <c r="D21" s="37" t="s">
        <v>22</v>
      </c>
      <c r="E21" s="53" t="s">
        <v>11</v>
      </c>
      <c r="F21" s="21">
        <v>89</v>
      </c>
      <c r="G21" s="32">
        <v>493.33333333333337</v>
      </c>
      <c r="H21" s="14"/>
    </row>
    <row r="22" spans="1:8" x14ac:dyDescent="0.25">
      <c r="H22" s="14"/>
    </row>
    <row r="23" spans="1:8" x14ac:dyDescent="0.25">
      <c r="A23" s="21" t="s">
        <v>20</v>
      </c>
      <c r="H23" s="14"/>
    </row>
  </sheetData>
  <mergeCells count="1">
    <mergeCell ref="A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A9" sqref="A9"/>
    </sheetView>
  </sheetViews>
  <sheetFormatPr defaultColWidth="9" defaultRowHeight="13.8" x14ac:dyDescent="0.3"/>
  <cols>
    <col min="1" max="1" width="9" style="4"/>
    <col min="2" max="3" width="8.8984375" style="4" customWidth="1"/>
    <col min="4" max="4" width="15.8984375" style="4" customWidth="1"/>
    <col min="5" max="5" width="8.8984375" style="4" customWidth="1"/>
    <col min="6" max="6" width="12.09765625" style="4" customWidth="1"/>
    <col min="7" max="13" width="8.8984375" style="4" customWidth="1"/>
    <col min="14" max="16384" width="9" style="4"/>
  </cols>
  <sheetData>
    <row r="1" spans="1:15" s="113" customFormat="1" x14ac:dyDescent="0.3">
      <c r="A1" s="150" t="s">
        <v>26</v>
      </c>
      <c r="B1" s="150"/>
      <c r="C1" s="150"/>
      <c r="D1" s="150"/>
      <c r="E1" s="150"/>
      <c r="F1" s="150"/>
      <c r="G1" s="150"/>
      <c r="H1" s="150"/>
      <c r="I1" s="150"/>
      <c r="J1" s="150"/>
      <c r="K1" s="150"/>
      <c r="L1" s="150"/>
      <c r="M1" s="150"/>
    </row>
    <row r="3" spans="1:15" s="2" customFormat="1" ht="41.4" x14ac:dyDescent="0.3">
      <c r="A3" s="70" t="s">
        <v>10</v>
      </c>
      <c r="B3" s="71" t="s">
        <v>0</v>
      </c>
      <c r="C3" s="72" t="s">
        <v>1</v>
      </c>
      <c r="D3" s="109" t="s">
        <v>2</v>
      </c>
      <c r="E3" s="72" t="s">
        <v>1</v>
      </c>
      <c r="F3" s="110" t="s">
        <v>3</v>
      </c>
      <c r="G3" s="72" t="s">
        <v>1</v>
      </c>
      <c r="H3" s="111" t="s">
        <v>4</v>
      </c>
      <c r="I3" s="72" t="s">
        <v>1</v>
      </c>
      <c r="J3" s="112" t="s">
        <v>5</v>
      </c>
      <c r="K3" s="72" t="s">
        <v>1</v>
      </c>
      <c r="L3" s="70" t="s">
        <v>6</v>
      </c>
      <c r="M3" s="72" t="s">
        <v>1</v>
      </c>
      <c r="N3" s="1"/>
      <c r="O3" s="7"/>
    </row>
    <row r="4" spans="1:15" s="2" customFormat="1" x14ac:dyDescent="0.3">
      <c r="A4" s="7">
        <v>2000</v>
      </c>
      <c r="B4" s="63">
        <v>3892</v>
      </c>
      <c r="C4" s="64">
        <v>-13.950917532611099</v>
      </c>
      <c r="D4" s="63">
        <v>0</v>
      </c>
      <c r="E4" s="64"/>
      <c r="F4" s="10">
        <v>0</v>
      </c>
      <c r="G4" s="64"/>
      <c r="H4" s="63">
        <v>3892</v>
      </c>
      <c r="I4" s="64">
        <v>-13.950917532611099</v>
      </c>
      <c r="J4" s="63">
        <v>2434</v>
      </c>
      <c r="K4" s="64">
        <v>46.010797840431913</v>
      </c>
      <c r="L4" s="65">
        <v>6326</v>
      </c>
      <c r="M4" s="64">
        <v>2.1970920840064618</v>
      </c>
      <c r="N4" s="10"/>
      <c r="O4" s="7"/>
    </row>
    <row r="5" spans="1:15" s="2" customFormat="1" x14ac:dyDescent="0.3">
      <c r="A5" s="7">
        <v>2001</v>
      </c>
      <c r="B5" s="65">
        <v>2452</v>
      </c>
      <c r="C5" s="64">
        <v>-36.998972250770812</v>
      </c>
      <c r="D5" s="65">
        <v>0</v>
      </c>
      <c r="E5" s="64"/>
      <c r="F5" s="10"/>
      <c r="G5" s="64"/>
      <c r="H5" s="65">
        <v>2452</v>
      </c>
      <c r="I5" s="64">
        <v>-36.998972250770812</v>
      </c>
      <c r="J5" s="65">
        <v>1808</v>
      </c>
      <c r="K5" s="64">
        <v>-25.718981101068202</v>
      </c>
      <c r="L5" s="65">
        <v>4260</v>
      </c>
      <c r="M5" s="64">
        <v>-32.658868163136262</v>
      </c>
      <c r="N5" s="10"/>
      <c r="O5" s="7"/>
    </row>
    <row r="6" spans="1:15" s="2" customFormat="1" x14ac:dyDescent="0.3">
      <c r="A6" s="7">
        <v>2002</v>
      </c>
      <c r="B6" s="65">
        <v>1560</v>
      </c>
      <c r="C6" s="64">
        <v>-36.378466557911906</v>
      </c>
      <c r="D6" s="65">
        <v>0</v>
      </c>
      <c r="E6" s="64"/>
      <c r="F6" s="10">
        <v>0</v>
      </c>
      <c r="G6" s="64"/>
      <c r="H6" s="65">
        <v>1560</v>
      </c>
      <c r="I6" s="64">
        <v>-36.378466557911906</v>
      </c>
      <c r="J6" s="65">
        <v>1693</v>
      </c>
      <c r="K6" s="64">
        <v>-6.360619469026549</v>
      </c>
      <c r="L6" s="65">
        <v>3253</v>
      </c>
      <c r="M6" s="64">
        <v>-23.63849765258216</v>
      </c>
      <c r="N6" s="10"/>
      <c r="O6" s="7"/>
    </row>
    <row r="7" spans="1:15" s="2" customFormat="1" x14ac:dyDescent="0.3">
      <c r="A7" s="7">
        <v>2003</v>
      </c>
      <c r="B7" s="65">
        <v>1753</v>
      </c>
      <c r="C7" s="64">
        <v>12.371794871794872</v>
      </c>
      <c r="D7" s="65">
        <v>0</v>
      </c>
      <c r="E7" s="64"/>
      <c r="F7" s="10">
        <v>0</v>
      </c>
      <c r="G7" s="64"/>
      <c r="H7" s="65">
        <v>1753</v>
      </c>
      <c r="I7" s="64">
        <v>12.371794871794872</v>
      </c>
      <c r="J7" s="65">
        <v>2106</v>
      </c>
      <c r="K7" s="64">
        <v>24.394565859421146</v>
      </c>
      <c r="L7" s="65">
        <v>3859</v>
      </c>
      <c r="M7" s="64">
        <v>18.628957885029205</v>
      </c>
      <c r="N7" s="10"/>
      <c r="O7" s="7"/>
    </row>
    <row r="8" spans="1:15" s="3" customFormat="1" x14ac:dyDescent="0.3">
      <c r="A8" s="8">
        <v>2004</v>
      </c>
      <c r="B8" s="66">
        <v>1661</v>
      </c>
      <c r="C8" s="67">
        <v>-5.2481460353679408</v>
      </c>
      <c r="D8" s="66">
        <v>0</v>
      </c>
      <c r="E8" s="67"/>
      <c r="F8" s="11">
        <v>0</v>
      </c>
      <c r="G8" s="67"/>
      <c r="H8" s="66">
        <v>1661</v>
      </c>
      <c r="I8" s="67">
        <v>-5.2481460353679408</v>
      </c>
      <c r="J8" s="66">
        <v>1849</v>
      </c>
      <c r="K8" s="67">
        <v>-12.203228869895536</v>
      </c>
      <c r="L8" s="66">
        <v>3510</v>
      </c>
      <c r="M8" s="67">
        <v>-9.0437937289453227</v>
      </c>
      <c r="N8" s="11"/>
      <c r="O8" s="8"/>
    </row>
    <row r="9" spans="1:15" s="2" customFormat="1" x14ac:dyDescent="0.3">
      <c r="A9" s="7">
        <v>2005</v>
      </c>
      <c r="B9" s="65">
        <v>1626</v>
      </c>
      <c r="C9" s="64">
        <v>-2.107164358819988</v>
      </c>
      <c r="D9" s="65">
        <v>0</v>
      </c>
      <c r="E9" s="64"/>
      <c r="F9" s="10">
        <v>0</v>
      </c>
      <c r="G9" s="64"/>
      <c r="H9" s="65">
        <v>1626</v>
      </c>
      <c r="I9" s="64">
        <v>-2.107164358819988</v>
      </c>
      <c r="J9" s="65">
        <v>1686</v>
      </c>
      <c r="K9" s="64">
        <v>-8.8155759870200114</v>
      </c>
      <c r="L9" s="65">
        <v>3312</v>
      </c>
      <c r="M9" s="64">
        <v>-5.6410256410256414</v>
      </c>
      <c r="N9" s="10"/>
      <c r="O9" s="7"/>
    </row>
    <row r="10" spans="1:15" s="2" customFormat="1" x14ac:dyDescent="0.3">
      <c r="A10" s="7">
        <v>2006</v>
      </c>
      <c r="B10" s="65">
        <v>1723</v>
      </c>
      <c r="C10" s="64">
        <v>5.9655596555965555</v>
      </c>
      <c r="D10" s="65">
        <v>0</v>
      </c>
      <c r="E10" s="64"/>
      <c r="F10" s="10">
        <v>0</v>
      </c>
      <c r="G10" s="64"/>
      <c r="H10" s="65">
        <v>1723</v>
      </c>
      <c r="I10" s="64">
        <v>5.9655596555965555</v>
      </c>
      <c r="J10" s="65">
        <v>1817</v>
      </c>
      <c r="K10" s="64">
        <v>7.7698695136417557</v>
      </c>
      <c r="L10" s="65">
        <v>3540</v>
      </c>
      <c r="M10" s="64">
        <v>6.8840579710144931</v>
      </c>
      <c r="N10" s="10"/>
      <c r="O10" s="7"/>
    </row>
    <row r="11" spans="1:15" s="3" customFormat="1" x14ac:dyDescent="0.3">
      <c r="A11" s="8">
        <v>2007</v>
      </c>
      <c r="B11" s="66">
        <v>1936</v>
      </c>
      <c r="C11" s="67">
        <v>12.362159024956471</v>
      </c>
      <c r="D11" s="66">
        <v>0</v>
      </c>
      <c r="E11" s="67"/>
      <c r="F11" s="11">
        <v>0</v>
      </c>
      <c r="G11" s="67"/>
      <c r="H11" s="66">
        <v>1936</v>
      </c>
      <c r="I11" s="67">
        <v>12.362159024956471</v>
      </c>
      <c r="J11" s="66">
        <v>1726</v>
      </c>
      <c r="K11" s="67">
        <v>-5.0082553659878926</v>
      </c>
      <c r="L11" s="66">
        <v>3662</v>
      </c>
      <c r="M11" s="67">
        <v>3.4463276836158192</v>
      </c>
      <c r="N11" s="11"/>
      <c r="O11" s="8"/>
    </row>
    <row r="12" spans="1:15" s="2" customFormat="1" x14ac:dyDescent="0.3">
      <c r="A12" s="7">
        <v>2008</v>
      </c>
      <c r="B12" s="65">
        <v>2617</v>
      </c>
      <c r="C12" s="64">
        <v>35.175619834710744</v>
      </c>
      <c r="D12" s="65">
        <v>6</v>
      </c>
      <c r="E12" s="64"/>
      <c r="F12" s="10">
        <v>7</v>
      </c>
      <c r="G12" s="64"/>
      <c r="H12" s="65">
        <v>2623</v>
      </c>
      <c r="I12" s="64">
        <v>35.485537190082646</v>
      </c>
      <c r="J12" s="65">
        <v>1626</v>
      </c>
      <c r="K12" s="64">
        <v>-5.793742757821553</v>
      </c>
      <c r="L12" s="65">
        <v>4249</v>
      </c>
      <c r="M12" s="64">
        <v>16.029492080830149</v>
      </c>
      <c r="N12" s="10"/>
      <c r="O12" s="7"/>
    </row>
    <row r="13" spans="1:15" s="2" customFormat="1" x14ac:dyDescent="0.3">
      <c r="A13" s="7">
        <v>2009</v>
      </c>
      <c r="B13" s="65">
        <v>4149</v>
      </c>
      <c r="C13" s="64">
        <v>58.540313335880782</v>
      </c>
      <c r="D13" s="65">
        <v>84</v>
      </c>
      <c r="E13" s="64">
        <v>1300</v>
      </c>
      <c r="F13" s="10">
        <v>31</v>
      </c>
      <c r="G13" s="64">
        <v>342.85714285714283</v>
      </c>
      <c r="H13" s="65">
        <v>4233</v>
      </c>
      <c r="I13" s="64">
        <v>61.380099123141441</v>
      </c>
      <c r="J13" s="65">
        <v>1849</v>
      </c>
      <c r="K13" s="64">
        <v>13.714637146371464</v>
      </c>
      <c r="L13" s="65">
        <v>6082</v>
      </c>
      <c r="M13" s="64">
        <v>43.139562249941164</v>
      </c>
      <c r="N13" s="106"/>
      <c r="O13" s="7"/>
    </row>
    <row r="14" spans="1:15" x14ac:dyDescent="0.3">
      <c r="A14" s="104">
        <v>2010</v>
      </c>
      <c r="B14" s="65">
        <v>3849</v>
      </c>
      <c r="C14" s="105">
        <v>-7.2306579898770789</v>
      </c>
      <c r="D14" s="65">
        <v>43</v>
      </c>
      <c r="E14" s="105">
        <v>-48.80952380952381</v>
      </c>
      <c r="F14" s="10">
        <v>42</v>
      </c>
      <c r="G14" s="105">
        <v>35.483870967741936</v>
      </c>
      <c r="H14" s="65">
        <v>3892</v>
      </c>
      <c r="I14" s="105">
        <v>-8.0557524214505083</v>
      </c>
      <c r="J14" s="65">
        <v>1603</v>
      </c>
      <c r="K14" s="105">
        <v>-13.304488912925907</v>
      </c>
      <c r="L14" s="65">
        <v>5495</v>
      </c>
      <c r="M14" s="105">
        <v>-9.6514304505097002</v>
      </c>
      <c r="N14" s="106"/>
      <c r="O14" s="6"/>
    </row>
    <row r="15" spans="1:15" s="2" customFormat="1" x14ac:dyDescent="0.3">
      <c r="A15" s="7">
        <v>2011</v>
      </c>
      <c r="B15" s="65">
        <v>3384</v>
      </c>
      <c r="C15" s="64">
        <v>-12.081060015588465</v>
      </c>
      <c r="D15" s="65">
        <v>20</v>
      </c>
      <c r="E15" s="64">
        <v>-53.488372093023258</v>
      </c>
      <c r="F15" s="10">
        <v>18</v>
      </c>
      <c r="G15" s="64">
        <v>-57.142857142857146</v>
      </c>
      <c r="H15" s="65">
        <v>3404</v>
      </c>
      <c r="I15" s="64">
        <v>-12.538540596094553</v>
      </c>
      <c r="J15" s="65">
        <v>1200</v>
      </c>
      <c r="K15" s="64">
        <v>-25.140361821584531</v>
      </c>
      <c r="L15" s="65">
        <v>4604</v>
      </c>
      <c r="M15" s="64">
        <v>-16.214740673339399</v>
      </c>
      <c r="N15" s="106"/>
      <c r="O15" s="7"/>
    </row>
    <row r="16" spans="1:15" s="2" customFormat="1" x14ac:dyDescent="0.3">
      <c r="A16" s="7">
        <v>2012</v>
      </c>
      <c r="B16" s="65">
        <v>1540</v>
      </c>
      <c r="C16" s="64">
        <v>-54.491725768321515</v>
      </c>
      <c r="D16" s="65">
        <v>0</v>
      </c>
      <c r="E16" s="64">
        <v>-100</v>
      </c>
      <c r="F16" s="10">
        <v>0</v>
      </c>
      <c r="G16" s="64">
        <v>-100</v>
      </c>
      <c r="H16" s="65">
        <v>1540</v>
      </c>
      <c r="I16" s="64">
        <v>-54.759106933019979</v>
      </c>
      <c r="J16" s="65">
        <v>885</v>
      </c>
      <c r="K16" s="64">
        <v>-26.25</v>
      </c>
      <c r="L16" s="65">
        <v>2425</v>
      </c>
      <c r="M16" s="64">
        <v>-47.328410078192874</v>
      </c>
      <c r="N16" s="106"/>
      <c r="O16" s="7"/>
    </row>
    <row r="17" spans="1:15" s="5" customFormat="1" x14ac:dyDescent="0.3">
      <c r="A17" s="68">
        <v>2013</v>
      </c>
      <c r="B17" s="65">
        <v>1537</v>
      </c>
      <c r="C17" s="69">
        <v>-0.19480519480519209</v>
      </c>
      <c r="D17" s="65">
        <v>0</v>
      </c>
      <c r="E17" s="69" t="s">
        <v>11</v>
      </c>
      <c r="F17" s="65">
        <v>0</v>
      </c>
      <c r="G17" s="69" t="s">
        <v>11</v>
      </c>
      <c r="H17" s="65">
        <v>1537</v>
      </c>
      <c r="I17" s="69">
        <v>-0.19480519480519209</v>
      </c>
      <c r="J17" s="65">
        <v>855</v>
      </c>
      <c r="K17" s="69">
        <v>-3.3898305084745783</v>
      </c>
      <c r="L17" s="65">
        <v>2392</v>
      </c>
      <c r="M17" s="69">
        <v>-1.3608247422680408</v>
      </c>
      <c r="N17" s="107"/>
      <c r="O17" s="9"/>
    </row>
    <row r="18" spans="1:15" s="5" customFormat="1" x14ac:dyDescent="0.3">
      <c r="A18" s="68">
        <v>2014</v>
      </c>
      <c r="B18" s="65">
        <v>1580</v>
      </c>
      <c r="C18" s="69">
        <v>2.797657774886142</v>
      </c>
      <c r="D18" s="65">
        <v>6</v>
      </c>
      <c r="E18" s="69" t="s">
        <v>11</v>
      </c>
      <c r="F18" s="65">
        <v>0</v>
      </c>
      <c r="G18" s="69" t="s">
        <v>11</v>
      </c>
      <c r="H18" s="65">
        <v>1586</v>
      </c>
      <c r="I18" s="69">
        <v>3.1880286271958269</v>
      </c>
      <c r="J18" s="65">
        <v>879</v>
      </c>
      <c r="K18" s="69">
        <v>2.8070175438596578</v>
      </c>
      <c r="L18" s="65">
        <v>2465</v>
      </c>
      <c r="M18" s="69">
        <v>3.0518394648829439</v>
      </c>
      <c r="N18" s="106"/>
      <c r="O18" s="9"/>
    </row>
    <row r="19" spans="1:15" s="5" customFormat="1" x14ac:dyDescent="0.3">
      <c r="A19" s="68">
        <v>2015</v>
      </c>
      <c r="B19" s="65">
        <v>248</v>
      </c>
      <c r="C19" s="69">
        <v>-84.303797468354432</v>
      </c>
      <c r="D19" s="65">
        <v>20</v>
      </c>
      <c r="E19" s="69">
        <v>233.33333333333334</v>
      </c>
      <c r="F19" s="65">
        <v>0</v>
      </c>
      <c r="G19" s="69" t="s">
        <v>11</v>
      </c>
      <c r="H19" s="65">
        <v>268</v>
      </c>
      <c r="I19" s="69">
        <v>-83.102143757881464</v>
      </c>
      <c r="J19" s="65">
        <v>775</v>
      </c>
      <c r="K19" s="69">
        <v>-11.831626848691689</v>
      </c>
      <c r="L19" s="65">
        <v>1043</v>
      </c>
      <c r="M19" s="69">
        <v>-57.687626774847864</v>
      </c>
      <c r="N19" s="106"/>
      <c r="O19" s="9"/>
    </row>
    <row r="20" spans="1:15" s="5" customFormat="1" x14ac:dyDescent="0.3">
      <c r="A20" s="68">
        <v>2016</v>
      </c>
      <c r="B20" s="65">
        <v>0</v>
      </c>
      <c r="C20" s="69">
        <v>-100</v>
      </c>
      <c r="D20" s="65">
        <v>2</v>
      </c>
      <c r="E20" s="69">
        <v>-90</v>
      </c>
      <c r="F20" s="65">
        <v>2</v>
      </c>
      <c r="G20" s="69" t="s">
        <v>11</v>
      </c>
      <c r="H20" s="65">
        <v>2</v>
      </c>
      <c r="I20" s="69">
        <v>-99.253731343283576</v>
      </c>
      <c r="J20" s="65">
        <v>455</v>
      </c>
      <c r="K20" s="69">
        <v>-41.290322580645167</v>
      </c>
      <c r="L20" s="65">
        <v>457</v>
      </c>
      <c r="M20" s="69">
        <v>-56.184084372003838</v>
      </c>
      <c r="N20" s="106"/>
      <c r="O20" s="9"/>
    </row>
    <row r="21" spans="1:15" x14ac:dyDescent="0.3">
      <c r="A21" s="62">
        <v>2017</v>
      </c>
      <c r="B21" s="6">
        <v>2</v>
      </c>
      <c r="C21" s="114" t="s">
        <v>22</v>
      </c>
      <c r="D21" s="6">
        <v>0</v>
      </c>
      <c r="E21" s="6" t="s">
        <v>22</v>
      </c>
      <c r="F21" s="6">
        <v>0</v>
      </c>
      <c r="G21" s="69" t="s">
        <v>11</v>
      </c>
      <c r="H21" s="6">
        <v>2</v>
      </c>
      <c r="I21" s="12">
        <f>(H21-H20)/H20*100</f>
        <v>0</v>
      </c>
      <c r="J21" s="6">
        <v>646</v>
      </c>
      <c r="K21" s="13">
        <f>(J21-J20)/J20*100</f>
        <v>41.978021978021978</v>
      </c>
      <c r="L21" s="6">
        <v>648</v>
      </c>
      <c r="M21" s="13">
        <f>(L21-L20)/L20*100</f>
        <v>41.794310722100661</v>
      </c>
      <c r="N21" s="73"/>
    </row>
    <row r="22" spans="1:15" x14ac:dyDescent="0.3">
      <c r="N22" s="108"/>
    </row>
    <row r="23" spans="1:15" x14ac:dyDescent="0.3">
      <c r="A23" s="6" t="s">
        <v>20</v>
      </c>
      <c r="N23" s="108"/>
    </row>
    <row r="24" spans="1:15" x14ac:dyDescent="0.3">
      <c r="N24" s="108"/>
    </row>
    <row r="25" spans="1:15" x14ac:dyDescent="0.3">
      <c r="N25" s="108"/>
    </row>
    <row r="26" spans="1:15" x14ac:dyDescent="0.3">
      <c r="N26" s="108"/>
    </row>
  </sheetData>
  <mergeCells count="1">
    <mergeCell ref="A1:M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Q18" sqref="Q18"/>
    </sheetView>
  </sheetViews>
  <sheetFormatPr defaultColWidth="9" defaultRowHeight="13.2" x14ac:dyDescent="0.25"/>
  <cols>
    <col min="1" max="3" width="9" style="14"/>
    <col min="4" max="4" width="10.09765625" style="14" bestFit="1" customWidth="1"/>
    <col min="5" max="5" width="9" style="14"/>
    <col min="6" max="6" width="12.5" style="14" bestFit="1" customWidth="1"/>
    <col min="7" max="16384" width="9" style="14"/>
  </cols>
  <sheetData>
    <row r="1" spans="1:16" s="126" customFormat="1" x14ac:dyDescent="0.25">
      <c r="A1" s="125" t="s">
        <v>27</v>
      </c>
    </row>
    <row r="3" spans="1:16" s="17" customFormat="1" ht="39.6" x14ac:dyDescent="0.3">
      <c r="A3" s="130" t="s">
        <v>10</v>
      </c>
      <c r="B3" s="131" t="s">
        <v>0</v>
      </c>
      <c r="C3" s="132" t="s">
        <v>1</v>
      </c>
      <c r="D3" s="131" t="s">
        <v>2</v>
      </c>
      <c r="E3" s="132" t="s">
        <v>1</v>
      </c>
      <c r="F3" s="133" t="s">
        <v>3</v>
      </c>
      <c r="G3" s="132" t="s">
        <v>1</v>
      </c>
      <c r="H3" s="58" t="s">
        <v>7</v>
      </c>
      <c r="I3" s="132" t="s">
        <v>1</v>
      </c>
      <c r="J3" s="59" t="s">
        <v>4</v>
      </c>
      <c r="K3" s="132" t="s">
        <v>1</v>
      </c>
      <c r="L3" s="134" t="s">
        <v>5</v>
      </c>
      <c r="M3" s="132" t="s">
        <v>1</v>
      </c>
      <c r="N3" s="135" t="s">
        <v>6</v>
      </c>
      <c r="O3" s="132" t="s">
        <v>1</v>
      </c>
      <c r="P3" s="16"/>
    </row>
    <row r="4" spans="1:16" s="17" customFormat="1" x14ac:dyDescent="0.3">
      <c r="A4" s="17">
        <v>2000</v>
      </c>
      <c r="B4" s="115">
        <v>29044</v>
      </c>
      <c r="C4" s="116">
        <v>-32.731146933481561</v>
      </c>
      <c r="D4" s="115">
        <v>0</v>
      </c>
      <c r="E4" s="116"/>
      <c r="F4" s="117">
        <v>0</v>
      </c>
      <c r="G4" s="116"/>
      <c r="H4" s="115">
        <v>0</v>
      </c>
      <c r="I4" s="116">
        <v>-100</v>
      </c>
      <c r="J4" s="115">
        <v>29044</v>
      </c>
      <c r="K4" s="116">
        <v>-34.219645324213531</v>
      </c>
      <c r="L4" s="115">
        <v>1253</v>
      </c>
      <c r="M4" s="116">
        <v>12.275985663082437</v>
      </c>
      <c r="N4" s="118">
        <v>30297</v>
      </c>
      <c r="O4" s="116">
        <v>-33.07340564182995</v>
      </c>
      <c r="P4" s="15"/>
    </row>
    <row r="5" spans="1:16" s="17" customFormat="1" x14ac:dyDescent="0.3">
      <c r="A5" s="17">
        <v>2001</v>
      </c>
      <c r="B5" s="118">
        <v>10218</v>
      </c>
      <c r="C5" s="116">
        <v>-64.818895468943666</v>
      </c>
      <c r="D5" s="118">
        <v>0</v>
      </c>
      <c r="E5" s="116"/>
      <c r="F5" s="117"/>
      <c r="G5" s="116"/>
      <c r="H5" s="118">
        <v>0</v>
      </c>
      <c r="I5" s="116"/>
      <c r="J5" s="118">
        <v>10218</v>
      </c>
      <c r="K5" s="116">
        <v>-64.818895468943666</v>
      </c>
      <c r="L5" s="118">
        <v>957</v>
      </c>
      <c r="M5" s="116">
        <v>-23.623304070231445</v>
      </c>
      <c r="N5" s="118">
        <v>11175</v>
      </c>
      <c r="O5" s="116">
        <v>-63.115159916823451</v>
      </c>
      <c r="P5" s="15"/>
    </row>
    <row r="6" spans="1:16" s="17" customFormat="1" x14ac:dyDescent="0.3">
      <c r="A6" s="17">
        <v>2002</v>
      </c>
      <c r="B6" s="118">
        <v>6076</v>
      </c>
      <c r="C6" s="116">
        <v>-40.536308475239771</v>
      </c>
      <c r="D6" s="118">
        <v>0</v>
      </c>
      <c r="E6" s="116"/>
      <c r="F6" s="117">
        <v>0</v>
      </c>
      <c r="G6" s="116"/>
      <c r="H6" s="118">
        <v>0</v>
      </c>
      <c r="I6" s="116"/>
      <c r="J6" s="118">
        <v>6076</v>
      </c>
      <c r="K6" s="116">
        <v>-40.536308475239771</v>
      </c>
      <c r="L6" s="118">
        <v>1096</v>
      </c>
      <c r="M6" s="116">
        <v>14.524555903866249</v>
      </c>
      <c r="N6" s="118">
        <v>7172</v>
      </c>
      <c r="O6" s="116">
        <v>-35.821029082774047</v>
      </c>
      <c r="P6" s="15"/>
    </row>
    <row r="7" spans="1:16" s="17" customFormat="1" x14ac:dyDescent="0.3">
      <c r="A7" s="17">
        <v>2003</v>
      </c>
      <c r="B7" s="118">
        <v>7266</v>
      </c>
      <c r="C7" s="116">
        <v>19.585253456221199</v>
      </c>
      <c r="D7" s="118">
        <v>0</v>
      </c>
      <c r="E7" s="116"/>
      <c r="F7" s="117">
        <v>0</v>
      </c>
      <c r="G7" s="116"/>
      <c r="H7" s="118">
        <v>0</v>
      </c>
      <c r="I7" s="116"/>
      <c r="J7" s="118">
        <v>7266</v>
      </c>
      <c r="K7" s="116">
        <v>19.585253456221199</v>
      </c>
      <c r="L7" s="118">
        <v>2384</v>
      </c>
      <c r="M7" s="116">
        <v>117.51824817518248</v>
      </c>
      <c r="N7" s="118">
        <v>9650</v>
      </c>
      <c r="O7" s="116">
        <v>34.551031790295596</v>
      </c>
      <c r="P7" s="15"/>
    </row>
    <row r="8" spans="1:16" s="19" customFormat="1" x14ac:dyDescent="0.3">
      <c r="A8" s="19">
        <v>2004</v>
      </c>
      <c r="B8" s="119">
        <v>7303</v>
      </c>
      <c r="C8" s="120">
        <v>0.50922102945224335</v>
      </c>
      <c r="D8" s="119">
        <v>0</v>
      </c>
      <c r="E8" s="120"/>
      <c r="F8" s="121">
        <v>0</v>
      </c>
      <c r="G8" s="120"/>
      <c r="H8" s="119">
        <v>0</v>
      </c>
      <c r="I8" s="120"/>
      <c r="J8" s="119">
        <v>7303</v>
      </c>
      <c r="K8" s="120">
        <v>0.50922102945224335</v>
      </c>
      <c r="L8" s="119">
        <v>2095</v>
      </c>
      <c r="M8" s="120">
        <v>-12.122483221476511</v>
      </c>
      <c r="N8" s="119">
        <v>9398</v>
      </c>
      <c r="O8" s="120">
        <v>-2.6113989637305699</v>
      </c>
      <c r="P8" s="18"/>
    </row>
    <row r="9" spans="1:16" s="17" customFormat="1" x14ac:dyDescent="0.3">
      <c r="A9" s="17">
        <v>2005</v>
      </c>
      <c r="B9" s="118">
        <v>5741</v>
      </c>
      <c r="C9" s="116">
        <v>-21.388470491578804</v>
      </c>
      <c r="D9" s="118">
        <v>0</v>
      </c>
      <c r="E9" s="116"/>
      <c r="F9" s="117">
        <v>0</v>
      </c>
      <c r="G9" s="116"/>
      <c r="H9" s="118">
        <v>0</v>
      </c>
      <c r="I9" s="116"/>
      <c r="J9" s="118">
        <v>5741</v>
      </c>
      <c r="K9" s="116">
        <v>-21.388470491578804</v>
      </c>
      <c r="L9" s="118">
        <v>1968</v>
      </c>
      <c r="M9" s="116">
        <v>-6.0620525059665873</v>
      </c>
      <c r="N9" s="118">
        <v>7709</v>
      </c>
      <c r="O9" s="116">
        <v>-17.971908916790806</v>
      </c>
      <c r="P9" s="15"/>
    </row>
    <row r="10" spans="1:16" s="17" customFormat="1" x14ac:dyDescent="0.3">
      <c r="A10" s="17">
        <v>2006</v>
      </c>
      <c r="B10" s="118">
        <v>6160</v>
      </c>
      <c r="C10" s="116">
        <v>7.2983800731579862</v>
      </c>
      <c r="D10" s="118">
        <v>0</v>
      </c>
      <c r="E10" s="116"/>
      <c r="F10" s="117">
        <v>0</v>
      </c>
      <c r="G10" s="116"/>
      <c r="H10" s="118">
        <v>4</v>
      </c>
      <c r="I10" s="116"/>
      <c r="J10" s="118">
        <v>6164</v>
      </c>
      <c r="K10" s="116">
        <v>7.3680543459327641</v>
      </c>
      <c r="L10" s="118">
        <v>2062</v>
      </c>
      <c r="M10" s="116">
        <v>4.7764227642276422</v>
      </c>
      <c r="N10" s="118">
        <v>8226</v>
      </c>
      <c r="O10" s="116">
        <v>6.7064470099883255</v>
      </c>
      <c r="P10" s="15"/>
    </row>
    <row r="11" spans="1:16" s="19" customFormat="1" x14ac:dyDescent="0.3">
      <c r="A11" s="19">
        <v>2007</v>
      </c>
      <c r="B11" s="119">
        <v>7455</v>
      </c>
      <c r="C11" s="120">
        <v>21.022727272727273</v>
      </c>
      <c r="D11" s="119">
        <v>0</v>
      </c>
      <c r="E11" s="120"/>
      <c r="F11" s="121">
        <v>0</v>
      </c>
      <c r="G11" s="120"/>
      <c r="H11" s="119">
        <v>10</v>
      </c>
      <c r="I11" s="120">
        <v>150</v>
      </c>
      <c r="J11" s="119">
        <v>7465</v>
      </c>
      <c r="K11" s="120">
        <v>21.10642439974043</v>
      </c>
      <c r="L11" s="119">
        <v>1929</v>
      </c>
      <c r="M11" s="120">
        <v>-6.4500484966052376</v>
      </c>
      <c r="N11" s="119">
        <v>9394</v>
      </c>
      <c r="O11" s="120">
        <v>14.198881594942865</v>
      </c>
      <c r="P11" s="18"/>
    </row>
    <row r="12" spans="1:16" s="17" customFormat="1" x14ac:dyDescent="0.3">
      <c r="A12" s="17">
        <v>2008</v>
      </c>
      <c r="B12" s="118">
        <v>28554</v>
      </c>
      <c r="C12" s="116">
        <v>283.01810865191146</v>
      </c>
      <c r="D12" s="118">
        <v>0</v>
      </c>
      <c r="E12" s="116"/>
      <c r="F12" s="117">
        <v>0</v>
      </c>
      <c r="G12" s="116"/>
      <c r="H12" s="118">
        <v>0</v>
      </c>
      <c r="I12" s="116">
        <v>-100</v>
      </c>
      <c r="J12" s="118">
        <v>28554</v>
      </c>
      <c r="K12" s="116">
        <v>282.50502344273275</v>
      </c>
      <c r="L12" s="118">
        <v>1216</v>
      </c>
      <c r="M12" s="116">
        <v>-36.962156557801968</v>
      </c>
      <c r="N12" s="118">
        <v>29770</v>
      </c>
      <c r="O12" s="116">
        <v>216.9044070683415</v>
      </c>
      <c r="P12" s="15"/>
    </row>
    <row r="13" spans="1:16" s="17" customFormat="1" x14ac:dyDescent="0.3">
      <c r="A13" s="17">
        <v>2009</v>
      </c>
      <c r="B13" s="118">
        <v>65602</v>
      </c>
      <c r="C13" s="116">
        <v>129.74714575891295</v>
      </c>
      <c r="D13" s="118">
        <v>511</v>
      </c>
      <c r="E13" s="116"/>
      <c r="F13" s="117">
        <v>13</v>
      </c>
      <c r="G13" s="116"/>
      <c r="H13" s="118">
        <v>0</v>
      </c>
      <c r="I13" s="116"/>
      <c r="J13" s="118">
        <v>66113</v>
      </c>
      <c r="K13" s="116">
        <v>131.53673740981998</v>
      </c>
      <c r="L13" s="118">
        <v>1648</v>
      </c>
      <c r="M13" s="116">
        <v>35.526315789473685</v>
      </c>
      <c r="N13" s="118">
        <v>67761</v>
      </c>
      <c r="O13" s="116">
        <v>127.61504870675176</v>
      </c>
      <c r="P13" s="15"/>
    </row>
    <row r="14" spans="1:16" x14ac:dyDescent="0.25">
      <c r="A14" s="122">
        <v>2010</v>
      </c>
      <c r="B14" s="118">
        <v>69599</v>
      </c>
      <c r="C14" s="123">
        <v>6.0928020487180268</v>
      </c>
      <c r="D14" s="118">
        <v>55</v>
      </c>
      <c r="E14" s="123">
        <v>-89.236790606653614</v>
      </c>
      <c r="F14" s="117">
        <v>55</v>
      </c>
      <c r="G14" s="123">
        <v>323.07692307692309</v>
      </c>
      <c r="H14" s="118">
        <v>0</v>
      </c>
      <c r="I14" s="123"/>
      <c r="J14" s="118">
        <v>69654</v>
      </c>
      <c r="K14" s="123">
        <v>5.3559814257407767</v>
      </c>
      <c r="L14" s="118">
        <v>1293</v>
      </c>
      <c r="M14" s="123">
        <v>-21.541262135922331</v>
      </c>
      <c r="N14" s="118">
        <v>70947</v>
      </c>
      <c r="O14" s="123">
        <v>4.7018196307610571</v>
      </c>
      <c r="P14" s="39"/>
    </row>
    <row r="15" spans="1:16" s="17" customFormat="1" x14ac:dyDescent="0.3">
      <c r="A15" s="17">
        <v>2011</v>
      </c>
      <c r="B15" s="118">
        <v>61079</v>
      </c>
      <c r="C15" s="116">
        <v>-12.241555194758545</v>
      </c>
      <c r="D15" s="118">
        <v>100</v>
      </c>
      <c r="E15" s="116">
        <v>81.818181818181813</v>
      </c>
      <c r="F15" s="117">
        <v>200</v>
      </c>
      <c r="G15" s="116">
        <v>263.63636363636363</v>
      </c>
      <c r="H15" s="118">
        <v>100</v>
      </c>
      <c r="I15" s="116"/>
      <c r="J15" s="118">
        <v>61279</v>
      </c>
      <c r="K15" s="116">
        <v>-12.023717230884085</v>
      </c>
      <c r="L15" s="118">
        <v>1142</v>
      </c>
      <c r="M15" s="116">
        <v>-11.678267594740912</v>
      </c>
      <c r="N15" s="118">
        <v>62421</v>
      </c>
      <c r="O15" s="116">
        <v>-12.017421455452661</v>
      </c>
      <c r="P15" s="20"/>
    </row>
    <row r="16" spans="1:16" s="17" customFormat="1" x14ac:dyDescent="0.3">
      <c r="A16" s="17">
        <v>2012</v>
      </c>
      <c r="B16" s="118">
        <v>6433</v>
      </c>
      <c r="C16" s="116">
        <v>-89.467738502594997</v>
      </c>
      <c r="D16" s="118">
        <v>0</v>
      </c>
      <c r="E16" s="116">
        <v>-100</v>
      </c>
      <c r="F16" s="117">
        <v>0</v>
      </c>
      <c r="G16" s="116">
        <v>-100</v>
      </c>
      <c r="H16" s="118">
        <v>0</v>
      </c>
      <c r="I16" s="116">
        <v>-100</v>
      </c>
      <c r="J16" s="118">
        <v>6433</v>
      </c>
      <c r="K16" s="116">
        <v>-89.502113285138464</v>
      </c>
      <c r="L16" s="118">
        <v>1111</v>
      </c>
      <c r="M16" s="116">
        <v>-2.7145359019264448</v>
      </c>
      <c r="N16" s="118">
        <v>7544</v>
      </c>
      <c r="O16" s="116">
        <v>-87.914323705163326</v>
      </c>
      <c r="P16" s="15"/>
    </row>
    <row r="17" spans="1:16" s="96" customFormat="1" x14ac:dyDescent="0.25">
      <c r="A17" s="93">
        <v>2013</v>
      </c>
      <c r="B17" s="118">
        <v>5439</v>
      </c>
      <c r="C17" s="124">
        <v>-15.451577801958649</v>
      </c>
      <c r="D17" s="118">
        <v>0</v>
      </c>
      <c r="E17" s="41" t="s">
        <v>11</v>
      </c>
      <c r="F17" s="118">
        <v>0</v>
      </c>
      <c r="G17" s="41" t="s">
        <v>11</v>
      </c>
      <c r="H17" s="118">
        <v>0</v>
      </c>
      <c r="I17" s="41" t="s">
        <v>11</v>
      </c>
      <c r="J17" s="118">
        <v>5439</v>
      </c>
      <c r="K17" s="41">
        <v>-15.451577801958649</v>
      </c>
      <c r="L17" s="118">
        <v>646</v>
      </c>
      <c r="M17" s="41">
        <v>-41.854185418541853</v>
      </c>
      <c r="N17" s="118">
        <v>6085</v>
      </c>
      <c r="O17" s="41">
        <v>-19.339872746553553</v>
      </c>
      <c r="P17" s="40"/>
    </row>
    <row r="18" spans="1:16" s="96" customFormat="1" x14ac:dyDescent="0.25">
      <c r="A18" s="93">
        <v>2014</v>
      </c>
      <c r="B18" s="118">
        <v>4959</v>
      </c>
      <c r="C18" s="124">
        <v>-8.8251516822945408</v>
      </c>
      <c r="D18" s="118">
        <v>256</v>
      </c>
      <c r="E18" s="41" t="s">
        <v>11</v>
      </c>
      <c r="F18" s="118">
        <v>0</v>
      </c>
      <c r="G18" s="41" t="s">
        <v>11</v>
      </c>
      <c r="H18" s="118">
        <v>0</v>
      </c>
      <c r="I18" s="41" t="s">
        <v>11</v>
      </c>
      <c r="J18" s="118">
        <v>5215</v>
      </c>
      <c r="K18" s="41">
        <v>-4.1184041184041176</v>
      </c>
      <c r="L18" s="118">
        <v>669</v>
      </c>
      <c r="M18" s="41">
        <v>3.5603715170278605</v>
      </c>
      <c r="N18" s="118">
        <v>5884</v>
      </c>
      <c r="O18" s="41">
        <v>-3.3032046014790484</v>
      </c>
      <c r="P18" s="41"/>
    </row>
    <row r="19" spans="1:16" s="96" customFormat="1" x14ac:dyDescent="0.25">
      <c r="A19" s="93">
        <v>2015</v>
      </c>
      <c r="B19" s="118">
        <v>777</v>
      </c>
      <c r="C19" s="41">
        <v>-84.331518451300667</v>
      </c>
      <c r="D19" s="118">
        <v>645</v>
      </c>
      <c r="E19" s="41">
        <v>151.953125</v>
      </c>
      <c r="F19" s="118">
        <v>0</v>
      </c>
      <c r="G19" s="41" t="s">
        <v>11</v>
      </c>
      <c r="H19" s="118">
        <v>0</v>
      </c>
      <c r="I19" s="41" t="s">
        <v>11</v>
      </c>
      <c r="J19" s="118">
        <v>1422</v>
      </c>
      <c r="K19" s="41">
        <v>-72.73250239693192</v>
      </c>
      <c r="L19" s="118">
        <v>520</v>
      </c>
      <c r="M19" s="41">
        <v>-22.272047832585951</v>
      </c>
      <c r="N19" s="118">
        <v>1942</v>
      </c>
      <c r="O19" s="41">
        <v>-66.995241332426914</v>
      </c>
      <c r="P19" s="41"/>
    </row>
    <row r="20" spans="1:16" s="96" customFormat="1" x14ac:dyDescent="0.25">
      <c r="A20" s="93">
        <v>2016</v>
      </c>
      <c r="B20" s="118">
        <v>0</v>
      </c>
      <c r="C20" s="41">
        <v>-100</v>
      </c>
      <c r="D20" s="118">
        <v>0</v>
      </c>
      <c r="E20" s="41">
        <v>-100</v>
      </c>
      <c r="F20" s="118">
        <v>0</v>
      </c>
      <c r="G20" s="41" t="s">
        <v>11</v>
      </c>
      <c r="H20" s="118">
        <v>0</v>
      </c>
      <c r="I20" s="41" t="s">
        <v>11</v>
      </c>
      <c r="J20" s="118">
        <v>0</v>
      </c>
      <c r="K20" s="41">
        <v>-100</v>
      </c>
      <c r="L20" s="118">
        <v>364</v>
      </c>
      <c r="M20" s="41">
        <v>-30.000000000000004</v>
      </c>
      <c r="N20" s="118">
        <v>364</v>
      </c>
      <c r="O20" s="41">
        <v>-81.256436663233771</v>
      </c>
      <c r="P20" s="41"/>
    </row>
    <row r="21" spans="1:16" x14ac:dyDescent="0.25">
      <c r="A21" s="127">
        <v>2017</v>
      </c>
      <c r="B21" s="98">
        <v>70</v>
      </c>
      <c r="C21" s="128" t="s">
        <v>22</v>
      </c>
      <c r="D21" s="98">
        <v>0</v>
      </c>
      <c r="E21" s="98" t="s">
        <v>22</v>
      </c>
      <c r="F21" s="98">
        <v>0</v>
      </c>
      <c r="G21" s="41" t="s">
        <v>11</v>
      </c>
      <c r="H21" s="98">
        <v>0</v>
      </c>
      <c r="I21" s="41" t="s">
        <v>11</v>
      </c>
      <c r="J21" s="98">
        <v>70</v>
      </c>
      <c r="K21" s="98" t="s">
        <v>22</v>
      </c>
      <c r="L21" s="98">
        <v>447</v>
      </c>
      <c r="M21" s="129">
        <f>(L21-L20)/L20*100</f>
        <v>22.802197802197803</v>
      </c>
      <c r="N21" s="98">
        <v>517</v>
      </c>
      <c r="O21" s="129">
        <f>(N21-N20)/N20*100</f>
        <v>42.032967032967036</v>
      </c>
    </row>
    <row r="23" spans="1:16" x14ac:dyDescent="0.25">
      <c r="A23" s="14"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Nota Metodologica</vt:lpstr>
      <vt:lpstr>Bari_Movimenti</vt:lpstr>
      <vt:lpstr>Bari_Passeggeri</vt:lpstr>
      <vt:lpstr>Bari_Cargo</vt:lpstr>
      <vt:lpstr>Brindisi _Movimenti</vt:lpstr>
      <vt:lpstr>Brindisi_Passeggeri</vt:lpstr>
      <vt:lpstr>Brindisi_Cargo</vt:lpstr>
      <vt:lpstr>Foggia_Movimenti</vt:lpstr>
      <vt:lpstr>Foggia_ Passeggeri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calo'</dc:creator>
  <cp:lastModifiedBy>utente</cp:lastModifiedBy>
  <dcterms:created xsi:type="dcterms:W3CDTF">2016-03-18T09:15:41Z</dcterms:created>
  <dcterms:modified xsi:type="dcterms:W3CDTF">2018-02-08T07:57:22Z</dcterms:modified>
</cp:coreProperties>
</file>