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408" firstSheet="4" activeTab="7"/>
  </bookViews>
  <sheets>
    <sheet name="NOTA METODOLOGICA" sheetId="3" r:id="rId1"/>
    <sheet name="MOV OCCUP E  SALDI OCCUP P 2016" sheetId="1" r:id="rId2"/>
    <sheet name="ASS PER GRUPPI PROF 2016" sheetId="2" r:id="rId3"/>
    <sheet name="PREV OCC E QUOTA % TOT 2016" sheetId="4" r:id="rId4"/>
    <sheet name="IMP ASS PERS DIP  2016" sheetId="5" r:id="rId5"/>
    <sheet name="ASS STAGIONALI 2016" sheetId="6" r:id="rId6"/>
    <sheet name="FORMAZIONE 2015" sheetId="8" r:id="rId7"/>
    <sheet name="IMPR TIROCINI_STAGE 2016" sheetId="7" r:id="rId8"/>
  </sheets>
  <calcPr calcId="152511"/>
</workbook>
</file>

<file path=xl/calcChain.xml><?xml version="1.0" encoding="utf-8"?>
<calcChain xmlns="http://schemas.openxmlformats.org/spreadsheetml/2006/main">
  <c r="I10" i="1" l="1"/>
  <c r="I5" i="1" l="1"/>
  <c r="E5" i="1"/>
  <c r="E10" i="1" s="1"/>
  <c r="I6" i="1"/>
  <c r="E6" i="1"/>
  <c r="H10" i="1" l="1"/>
  <c r="G10" i="1"/>
  <c r="F10" i="1"/>
  <c r="D10" i="1"/>
  <c r="C10" i="1"/>
  <c r="B10" i="1"/>
  <c r="B9" i="6" l="1"/>
</calcChain>
</file>

<file path=xl/comments1.xml><?xml version="1.0" encoding="utf-8"?>
<comments xmlns="http://schemas.openxmlformats.org/spreadsheetml/2006/main">
  <authors>
    <author>Autore</author>
  </authors>
  <commentList>
    <comment ref="A1" authorId="0" shapeId="0">
      <text>
        <r>
          <rPr>
            <b/>
            <sz val="9"/>
            <color indexed="81"/>
            <rFont val="Tahoma"/>
            <family val="2"/>
          </rPr>
          <t xml:space="preserve">                                                                                                                                 </t>
        </r>
        <r>
          <rPr>
            <b/>
            <sz val="12"/>
            <color indexed="81"/>
            <rFont val="Arial"/>
            <family val="2"/>
          </rPr>
          <t xml:space="preserve">NOTA METODOLOGICA: I FABBISOGNI OCCUPAZIONALI DELLE IMPRESE
TASSO DI ENTRATA: </t>
        </r>
        <r>
          <rPr>
            <sz val="12"/>
            <color indexed="81"/>
            <rFont val="Arial"/>
            <family val="2"/>
          </rPr>
          <t>Il tasso di entrata (previsto) corrisponde al numero di assunzioni per ogni 100 dipendenti presenti in azienda al 31 dicembre dell'anno precedente.</t>
        </r>
        <r>
          <rPr>
            <b/>
            <sz val="12"/>
            <color indexed="81"/>
            <rFont val="Arial"/>
            <family val="2"/>
          </rPr>
          <t xml:space="preserve">
TASSO DI USCITA:</t>
        </r>
        <r>
          <rPr>
            <sz val="12"/>
            <color indexed="81"/>
            <rFont val="Arial"/>
            <family val="2"/>
          </rPr>
          <t xml:space="preserve">Il tasso di uscita (previsto) corrisponde al numero di uscite per ogni 100 dipendenti presenti in azienda al 31 dicembre dell'anno precedente.
</t>
        </r>
        <r>
          <rPr>
            <b/>
            <sz val="12"/>
            <color indexed="81"/>
            <rFont val="Arial"/>
            <family val="2"/>
          </rPr>
          <t>SALDI OCCUPAZIONALI:</t>
        </r>
        <r>
          <rPr>
            <sz val="12"/>
            <color indexed="81"/>
            <rFont val="Arial"/>
            <family val="2"/>
          </rPr>
          <t xml:space="preserve"> I saldi occupazionali sono determinati dalla differenza algebrica tra le entrate e le uscite di personale dipendente previste per l'anno in corso. Si ricorda che il Sistema informativo Excelsior non tiene conto dei flussi occupazionali relativi alle imprese che inizieranno la propria attività nell'anno preso in considerazione, nè dei passaggi di livello di inquadramento del personale già occupato in azienda.
</t>
        </r>
        <r>
          <rPr>
            <b/>
            <sz val="12"/>
            <color indexed="81"/>
            <rFont val="Arial"/>
            <family val="2"/>
          </rPr>
          <t xml:space="preserve">
TASSO DI VARIAZIONE: </t>
        </r>
        <r>
          <rPr>
            <sz val="12"/>
            <color indexed="81"/>
            <rFont val="Arial"/>
            <family val="2"/>
          </rPr>
          <t xml:space="preserve">Il tasso di variazione (previsto) corrisponde al rapporto fra i saldi occupazionali (entrate di personale dipendente a cui vanno sottratte le relative uscite) e la consistenza di dipendenti al 31 dicembre dell'anno precedenti.
</t>
        </r>
        <r>
          <rPr>
            <b/>
            <sz val="12"/>
            <color indexed="81"/>
            <rFont val="Arial"/>
            <family val="2"/>
          </rPr>
          <t>ASSUNZIONI PER TIPOLOGIA CONTRATTUALE:</t>
        </r>
        <r>
          <rPr>
            <sz val="12"/>
            <color indexed="81"/>
            <rFont val="Arial"/>
            <family val="2"/>
          </rPr>
          <t xml:space="preserve">E' una delle caratteristiche rilevate per le figure professionali che le imprese prevedono di assumere. L'impresa ha segnalato quale tipologia di contratto sarà applicata preferibilmente al personale che verrà assunto, scegliendolo tra le seguenti alternative: contratto a tempo indeterminato, contratto a tempo determinato, apprendistato, contratto di inserimento, altre forme contrattuali. 
Nel caso di previsione di utilizzo di contratti a tempo determinato, è stato richiesto all'impresa di specificare la motivazione circa l'utilizzo di tale tipologia contrattuale, indicando una tra le seguenti: 
- contratti a tempo determinato finalizzati alla prova di nuovo personale 
- contratti a tempo determinato finalizzati alla sostituzione temporanea di personale (per maternità, aspettativa, ferie, malattia) 
- contratti a tempo determinato finalizzati alla copertura di un picco di attività 
- contratti a tempo determinato a carattere stagionale 
In tal modo è possibile individuare l'utilizzo del tempo determinato come modalità 'd'ingresso' (periodo di prova per nuovo personale da inserire stabilmente), le esigenze di natura straordinaria (sostituzione di personale assente e copertura di picchi di attività), nonchè le assunzioni a carattere stagionale. 
In sede di indagine, è stato inoltre richiesto alle imprese di indicare se nel 2016 intendono utilizzare lavoratori "interinali" (inseriti cioè con contratto di lavoro somministrato) e il relativo numero. Anche per essi è stato richiesto di specificare per quanti il contratto verrà attivato (o ri-attivato) nel corso del 2016. 
I lavoratori interinali non sono quindi compresi nel totale delle assunzioni previste. 
</t>
        </r>
        <r>
          <rPr>
            <b/>
            <sz val="12"/>
            <color indexed="81"/>
            <rFont val="Arial"/>
            <family val="2"/>
          </rPr>
          <t xml:space="preserve">
ASSUNZIONI DI LAVORATORI STAGIONALI:</t>
        </r>
        <r>
          <rPr>
            <sz val="12"/>
            <color indexed="81"/>
            <rFont val="Arial"/>
            <family val="2"/>
          </rPr>
          <t xml:space="preserve"> I lavoratori stagionali sono coloro che vengono assunti secondo uno specifico 'contratto di lavoro stagionale'. Nell'ambito dell'indagine Excelsior sono stati considerati, per convenzione, i contratti stagionali con durata inferiore a sei mesi. Per analizzare l'utilizzo di tale tipologia contrattuale è stato chiesto all'impresa di indicare il trimestre dell'anno in cui prevalentemente fa ricorso a lavoratori stagionali. 
Fonte: Unioncamere
     </t>
        </r>
      </text>
    </comment>
  </commentList>
</comments>
</file>

<file path=xl/sharedStrings.xml><?xml version="1.0" encoding="utf-8"?>
<sst xmlns="http://schemas.openxmlformats.org/spreadsheetml/2006/main" count="113" uniqueCount="58">
  <si>
    <t>Provincia</t>
  </si>
  <si>
    <t>Foggia</t>
  </si>
  <si>
    <t>Bari</t>
  </si>
  <si>
    <t>Taranto</t>
  </si>
  <si>
    <t>Brindisi</t>
  </si>
  <si>
    <t>Lecce</t>
  </si>
  <si>
    <t>PUGLIA</t>
  </si>
  <si>
    <t>Province</t>
  </si>
  <si>
    <t>Totale</t>
  </si>
  <si>
    <t>10-49</t>
  </si>
  <si>
    <t>50 e oltre</t>
  </si>
  <si>
    <t>Totale (v.a.in migliaia)</t>
  </si>
  <si>
    <t>Commercio (%)</t>
  </si>
  <si>
    <t>Puglia</t>
  </si>
  <si>
    <t>DIRIGENTI</t>
  </si>
  <si>
    <t>IMPIEGATI</t>
  </si>
  <si>
    <t>OPERAI</t>
  </si>
  <si>
    <t>TOTALE</t>
  </si>
  <si>
    <t>ENTRATE DIPENDENTI (v.a. in migliaia)</t>
  </si>
  <si>
    <t>Fonte: Unioncamere-Ministero del Lavoro,Sistema Informativo Excelsior,2016</t>
  </si>
  <si>
    <t>Movimenti occupazionali e saldi occupazionali  previsti. Anno 2016.</t>
  </si>
  <si>
    <t>Industria in senso stretto (%)</t>
  </si>
  <si>
    <t>Costruzioni (%)</t>
  </si>
  <si>
    <t>Turismo (%)</t>
  </si>
  <si>
    <t>Altri Servizi (%)</t>
  </si>
  <si>
    <t xml:space="preserve">Assunzioni a tempo determinato a carattere stagionale previste dalle imprese per il 2016, distinte per provincia e macro-settore di attività (valori assoluti e percentuali).  </t>
  </si>
  <si>
    <t>Fonte:Elaborazioni IPRES su dati Unioncamere-Ministero del Lavoro,Sistema Informativo Excelsior,2016</t>
  </si>
  <si>
    <t xml:space="preserve">HIGH-SKILL </t>
  </si>
  <si>
    <t>MEDIUM SKILL</t>
  </si>
  <si>
    <t>LOW-SKILL</t>
  </si>
  <si>
    <t xml:space="preserve">* Per high-skill si intendono i "Dirigenti", le "Professioni intellettuali, scientifiche e di elevata specializzazione" e le "Professioni tecniche". Per
medium-skill si intendono le "Professioni esecutive nel lavoro d'ufficio", le "Professioni qualificate nelle attività commerciali e nei servizi". Infine,
per low-skill si indendono gli "Artigiani, operai specializzati e agricoltori", i "Conduttori di impianti e operai di macchinari fissi e mobili" e le
"Professioni non qualificate.
</t>
  </si>
  <si>
    <t>GRANDI GRUPPI PROFESSIONALI (%) *</t>
  </si>
  <si>
    <t>Imprese che prevedono assunzioni nel 2016</t>
  </si>
  <si>
    <t>di cui imprese che:</t>
  </si>
  <si>
    <t>Segnalano difficoltà di riperimento</t>
  </si>
  <si>
    <t>prevedono di assumere laureati</t>
  </si>
  <si>
    <t>prevedono di assumere diplomati</t>
  </si>
  <si>
    <t>Prevedono di assumere personale immigrato</t>
  </si>
  <si>
    <t xml:space="preserve">Previsioni e indicazioni delle imprese nel 2016 a livello provinciale. Quota (%) sul totale.
</t>
  </si>
  <si>
    <t xml:space="preserve">1-9 </t>
  </si>
  <si>
    <t>CLASSE DIMENSIONALE (VALORI %)</t>
  </si>
  <si>
    <t>Imprese che prevedono assunzioni di personale dipendente nel 2016 per classe dimensionale e macrosettore di attività. Quota (%) sul totale</t>
  </si>
  <si>
    <t>INDUSTRIA</t>
  </si>
  <si>
    <t>DI CUI COSTRUZIONI</t>
  </si>
  <si>
    <t>SERVIZI</t>
  </si>
  <si>
    <t>MACROSETTORE DI ATTIVITA' (%)</t>
  </si>
  <si>
    <t>N.  MEDIO DI TIROCINI/STAGE PER IMPRESA (%)</t>
  </si>
  <si>
    <t>Imprese che hanno ospitato persone in tirocinio/stage nel corso del 2015. Quota % sul totale.</t>
  </si>
  <si>
    <t>Imprese che hanno svolto formazione nel 2015 e/o che prevedono di ospitare nel 2016 studenti in " Alternanza scuola-lavoro" a livello provinciale. Quota (%) sul totale.</t>
  </si>
  <si>
    <t>Imprese che hanno svolto formazione nel 2015</t>
  </si>
  <si>
    <t>Imprese con persone in tirocinio nel 2015</t>
  </si>
  <si>
    <t>Imprese che hanno ospitato nel 2015 studenti in "alternanza scuola lavoro"</t>
  </si>
  <si>
    <t>Imprese che hanno previsto di ospitare  nel 2016 studenti in "alternanza scuola lavoro"</t>
  </si>
  <si>
    <t>USCITE DIPENDENTI (v.a. in migliaia)</t>
  </si>
  <si>
    <t>SALDI OCCUPAZIONALI DIPENDENTI (v.a. in migliaia)</t>
  </si>
  <si>
    <t>ASSUNZIONI PREVISTE NEL 2016(V.A. IN MIGLIAIA)</t>
  </si>
  <si>
    <t>N. TIROCINI/STAGE ATTIVATI NEL 2015 (V.A. IN MIGLIAIA)</t>
  </si>
  <si>
    <t xml:space="preserve">Assunzioni previste dalle imprese nel 2016 per grandi gruppi professionali a livello provinciale.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</si>
</sst>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0#############E+###"/>
    <numFmt numFmtId="165" formatCode="#,##0.0"/>
    <numFmt numFmtId="166" formatCode="0.0"/>
    <numFmt numFmtId="167" formatCode="#.0#####E+###"/>
    <numFmt numFmtId="168" formatCode="_-* #,##0.0_-;\-* #,##0.0_-;_-* &quot;-&quot;??_-;_-@_-"/>
    <numFmt numFmtId="169" formatCode="_-* #,##0_-;\-* #,##0_-;_-* &quot;-&quot;??_-;_-@_-"/>
  </numFmts>
  <fonts count="19" x14ac:knownFonts="1">
    <font>
      <sz val="11"/>
      <color theme="1"/>
      <name val="Calibri"/>
      <family val="2"/>
      <scheme val="minor"/>
    </font>
    <font>
      <sz val="10"/>
      <name val="Arial"/>
      <family val="2"/>
    </font>
    <font>
      <b/>
      <sz val="12"/>
      <name val="Arial"/>
      <family val="2"/>
    </font>
    <font>
      <sz val="12"/>
      <name val="Arial"/>
      <family val="2"/>
    </font>
    <font>
      <b/>
      <sz val="12"/>
      <color indexed="8"/>
      <name val="Tahoma"/>
      <family val="2"/>
    </font>
    <font>
      <b/>
      <sz val="9"/>
      <color indexed="81"/>
      <name val="Tahoma"/>
      <family val="2"/>
    </font>
    <font>
      <b/>
      <sz val="12"/>
      <color indexed="81"/>
      <name val="Arial"/>
      <family val="2"/>
    </font>
    <font>
      <sz val="12"/>
      <color indexed="81"/>
      <name val="Arial"/>
      <family val="2"/>
    </font>
    <font>
      <sz val="12"/>
      <color theme="1"/>
      <name val="Arial"/>
      <family val="2"/>
    </font>
    <font>
      <b/>
      <i/>
      <sz val="12"/>
      <color indexed="8"/>
      <name val="Arial"/>
      <family val="2"/>
    </font>
    <font>
      <sz val="12"/>
      <color indexed="8"/>
      <name val="Arial"/>
      <family val="2"/>
    </font>
    <font>
      <b/>
      <sz val="12"/>
      <color indexed="8"/>
      <name val="Arial"/>
      <family val="2"/>
    </font>
    <font>
      <b/>
      <sz val="12"/>
      <color theme="1"/>
      <name val="Arial"/>
      <family val="2"/>
    </font>
    <font>
      <i/>
      <sz val="12"/>
      <color indexed="8"/>
      <name val="Arial"/>
      <family val="2"/>
    </font>
    <font>
      <i/>
      <sz val="12"/>
      <color theme="1"/>
      <name val="Arial"/>
      <family val="2"/>
    </font>
    <font>
      <b/>
      <sz val="36"/>
      <color theme="1"/>
      <name val="Arial"/>
      <family val="2"/>
    </font>
    <font>
      <sz val="11"/>
      <color theme="1"/>
      <name val="Calibri"/>
      <family val="2"/>
      <scheme val="minor"/>
    </font>
    <font>
      <b/>
      <i/>
      <sz val="12"/>
      <color theme="1"/>
      <name val="Arial"/>
      <family val="2"/>
    </font>
    <font>
      <b/>
      <i/>
      <sz val="12"/>
      <name val="Arial"/>
      <family val="2"/>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0" fontId="1" fillId="0" borderId="0"/>
    <xf numFmtId="43" fontId="16" fillId="0" borderId="0" applyFont="0" applyFill="0" applyBorder="0" applyAlignment="0" applyProtection="0"/>
  </cellStyleXfs>
  <cellXfs count="159">
    <xf numFmtId="0" fontId="0" fillId="0" borderId="0" xfId="0"/>
    <xf numFmtId="0" fontId="2" fillId="0" borderId="0" xfId="1" applyFont="1" applyFill="1" applyBorder="1"/>
    <xf numFmtId="0" fontId="2" fillId="0" borderId="0" xfId="1" applyFont="1"/>
    <xf numFmtId="0" fontId="3" fillId="0" borderId="0" xfId="1" applyFont="1" applyFill="1" applyBorder="1"/>
    <xf numFmtId="0" fontId="3" fillId="0" borderId="0" xfId="1" applyFont="1"/>
    <xf numFmtId="0" fontId="8" fillId="0" borderId="0" xfId="0" applyFont="1"/>
    <xf numFmtId="0" fontId="3" fillId="0" borderId="0" xfId="1" applyFont="1" applyFill="1" applyBorder="1" applyAlignment="1">
      <alignment horizontal="left" vertical="center" wrapText="1"/>
    </xf>
    <xf numFmtId="0" fontId="12" fillId="0" borderId="0" xfId="0" applyFont="1"/>
    <xf numFmtId="164" fontId="10" fillId="0" borderId="0" xfId="1" applyNumberFormat="1" applyFont="1" applyFill="1" applyBorder="1"/>
    <xf numFmtId="3" fontId="8" fillId="0" borderId="0" xfId="0" applyNumberFormat="1" applyFont="1"/>
    <xf numFmtId="0" fontId="15" fillId="0" borderId="0" xfId="0" applyFont="1"/>
    <xf numFmtId="164" fontId="10" fillId="0" borderId="1" xfId="1" applyNumberFormat="1" applyFont="1" applyFill="1" applyBorder="1"/>
    <xf numFmtId="3" fontId="11" fillId="0" borderId="1" xfId="1" applyNumberFormat="1" applyFont="1" applyFill="1" applyBorder="1" applyAlignment="1">
      <alignment horizontal="center"/>
    </xf>
    <xf numFmtId="165" fontId="13" fillId="0" borderId="1" xfId="1" applyNumberFormat="1" applyFont="1" applyFill="1" applyBorder="1" applyAlignment="1">
      <alignment horizontal="center"/>
    </xf>
    <xf numFmtId="0" fontId="8" fillId="0" borderId="0" xfId="0" applyFont="1" applyAlignment="1">
      <alignment horizontal="center"/>
    </xf>
    <xf numFmtId="0" fontId="17" fillId="0" borderId="1" xfId="0" applyFont="1" applyBorder="1" applyAlignment="1">
      <alignment horizontal="left" wrapText="1"/>
    </xf>
    <xf numFmtId="3" fontId="12" fillId="0" borderId="1" xfId="0" applyNumberFormat="1" applyFont="1" applyBorder="1"/>
    <xf numFmtId="3" fontId="10" fillId="0" borderId="1" xfId="1" applyNumberFormat="1" applyFont="1" applyFill="1" applyBorder="1" applyAlignment="1">
      <alignment horizontal="center"/>
    </xf>
    <xf numFmtId="0" fontId="12" fillId="0" borderId="1" xfId="0" applyFont="1" applyBorder="1" applyAlignment="1">
      <alignment horizontal="left" wrapText="1"/>
    </xf>
    <xf numFmtId="3" fontId="14" fillId="0" borderId="1" xfId="0" applyNumberFormat="1" applyFont="1" applyBorder="1"/>
    <xf numFmtId="3" fontId="17" fillId="0" borderId="1" xfId="0" applyNumberFormat="1" applyFont="1" applyBorder="1"/>
    <xf numFmtId="166" fontId="8" fillId="0" borderId="0" xfId="0" applyNumberFormat="1" applyFont="1"/>
    <xf numFmtId="166" fontId="12" fillId="0" borderId="1" xfId="0" applyNumberFormat="1" applyFont="1" applyBorder="1"/>
    <xf numFmtId="164" fontId="11" fillId="0" borderId="0" xfId="1" applyNumberFormat="1" applyFont="1" applyFill="1" applyBorder="1"/>
    <xf numFmtId="165" fontId="10" fillId="0" borderId="1" xfId="1" applyNumberFormat="1" applyFont="1" applyFill="1" applyBorder="1" applyAlignment="1">
      <alignment horizontal="center" vertical="center" wrapText="1"/>
    </xf>
    <xf numFmtId="0" fontId="8" fillId="0" borderId="0" xfId="0" applyFont="1" applyAlignment="1">
      <alignment horizontal="center" vertical="center" wrapText="1"/>
    </xf>
    <xf numFmtId="169" fontId="10" fillId="0" borderId="1" xfId="2" applyNumberFormat="1" applyFont="1" applyFill="1" applyBorder="1" applyAlignment="1">
      <alignment vertical="center" wrapText="1"/>
    </xf>
    <xf numFmtId="168" fontId="10" fillId="0" borderId="1" xfId="2" applyNumberFormat="1" applyFont="1" applyFill="1" applyBorder="1" applyAlignment="1">
      <alignment vertical="center" wrapText="1"/>
    </xf>
    <xf numFmtId="168" fontId="8" fillId="0" borderId="0" xfId="0" applyNumberFormat="1" applyFont="1" applyAlignment="1">
      <alignment horizontal="center" vertical="center" wrapText="1"/>
    </xf>
    <xf numFmtId="0" fontId="8" fillId="0" borderId="1" xfId="0" applyFont="1" applyBorder="1" applyAlignment="1">
      <alignment horizontal="center"/>
    </xf>
    <xf numFmtId="165" fontId="8" fillId="0" borderId="0" xfId="0" applyNumberFormat="1" applyFont="1"/>
    <xf numFmtId="165" fontId="10" fillId="0" borderId="1" xfId="1" applyNumberFormat="1" applyFont="1" applyFill="1" applyBorder="1" applyAlignment="1">
      <alignment horizontal="right"/>
    </xf>
    <xf numFmtId="166" fontId="10" fillId="0" borderId="1" xfId="1" applyNumberFormat="1" applyFont="1" applyFill="1" applyBorder="1" applyAlignment="1">
      <alignment horizontal="right"/>
    </xf>
    <xf numFmtId="166" fontId="13" fillId="0" borderId="1" xfId="1" applyNumberFormat="1" applyFont="1" applyFill="1" applyBorder="1" applyAlignment="1">
      <alignment horizontal="right"/>
    </xf>
    <xf numFmtId="166" fontId="10" fillId="0" borderId="5" xfId="1" applyNumberFormat="1" applyFont="1" applyFill="1" applyBorder="1" applyAlignment="1">
      <alignment horizontal="right"/>
    </xf>
    <xf numFmtId="165" fontId="12" fillId="0" borderId="0" xfId="0" applyNumberFormat="1" applyFont="1"/>
    <xf numFmtId="166" fontId="11" fillId="0" borderId="6" xfId="1" applyNumberFormat="1" applyFont="1" applyFill="1" applyBorder="1" applyAlignment="1">
      <alignment horizontal="right"/>
    </xf>
    <xf numFmtId="165" fontId="10" fillId="0" borderId="5" xfId="1" applyNumberFormat="1" applyFont="1" applyFill="1" applyBorder="1" applyAlignment="1">
      <alignment horizontal="right"/>
    </xf>
    <xf numFmtId="165" fontId="11" fillId="0" borderId="6" xfId="1" applyNumberFormat="1" applyFont="1" applyFill="1" applyBorder="1" applyAlignment="1">
      <alignment horizontal="right"/>
    </xf>
    <xf numFmtId="164" fontId="10" fillId="0" borderId="16" xfId="1" applyNumberFormat="1" applyFont="1" applyFill="1" applyBorder="1"/>
    <xf numFmtId="164" fontId="10" fillId="0" borderId="18" xfId="1" applyNumberFormat="1" applyFont="1" applyFill="1" applyBorder="1"/>
    <xf numFmtId="0" fontId="8" fillId="0" borderId="10" xfId="0" applyFont="1" applyBorder="1" applyAlignment="1">
      <alignment horizontal="right"/>
    </xf>
    <xf numFmtId="0" fontId="8" fillId="0" borderId="3" xfId="0" applyFont="1" applyBorder="1" applyAlignment="1">
      <alignment horizontal="right"/>
    </xf>
    <xf numFmtId="0" fontId="12" fillId="0" borderId="11" xfId="0" applyFont="1" applyBorder="1" applyAlignment="1">
      <alignment horizontal="right"/>
    </xf>
    <xf numFmtId="166" fontId="8" fillId="0" borderId="10" xfId="0" applyNumberFormat="1" applyFont="1" applyBorder="1" applyAlignment="1">
      <alignment horizontal="right"/>
    </xf>
    <xf numFmtId="166" fontId="8" fillId="0" borderId="3" xfId="0" applyNumberFormat="1" applyFont="1" applyBorder="1" applyAlignment="1">
      <alignment horizontal="right"/>
    </xf>
    <xf numFmtId="166" fontId="12" fillId="0" borderId="11" xfId="0" applyNumberFormat="1" applyFont="1" applyBorder="1" applyAlignment="1">
      <alignment horizontal="right"/>
    </xf>
    <xf numFmtId="49" fontId="11" fillId="0" borderId="19" xfId="1" applyNumberFormat="1" applyFont="1" applyFill="1" applyBorder="1" applyAlignment="1">
      <alignment horizontal="center" vertical="center" wrapText="1"/>
    </xf>
    <xf numFmtId="49" fontId="11" fillId="0" borderId="20" xfId="1" applyNumberFormat="1" applyFont="1" applyFill="1" applyBorder="1" applyAlignment="1">
      <alignment horizontal="center" vertical="center" wrapText="1"/>
    </xf>
    <xf numFmtId="49" fontId="11" fillId="0" borderId="21" xfId="1" applyNumberFormat="1" applyFont="1" applyFill="1" applyBorder="1" applyAlignment="1">
      <alignment horizontal="center" vertical="center" wrapText="1"/>
    </xf>
    <xf numFmtId="49" fontId="9" fillId="0" borderId="20" xfId="1" applyNumberFormat="1" applyFont="1" applyFill="1" applyBorder="1" applyAlignment="1">
      <alignment horizontal="center" vertical="center" wrapText="1"/>
    </xf>
    <xf numFmtId="164" fontId="10" fillId="0" borderId="22" xfId="1" applyNumberFormat="1" applyFont="1" applyFill="1" applyBorder="1"/>
    <xf numFmtId="165" fontId="10" fillId="0" borderId="23" xfId="1" applyNumberFormat="1" applyFont="1" applyFill="1" applyBorder="1" applyAlignment="1">
      <alignment horizontal="right"/>
    </xf>
    <xf numFmtId="165" fontId="10" fillId="0" borderId="2" xfId="1" applyNumberFormat="1" applyFont="1" applyFill="1" applyBorder="1" applyAlignment="1">
      <alignment horizontal="right"/>
    </xf>
    <xf numFmtId="165" fontId="11" fillId="0" borderId="24" xfId="1" applyNumberFormat="1" applyFont="1" applyFill="1" applyBorder="1" applyAlignment="1">
      <alignment horizontal="right"/>
    </xf>
    <xf numFmtId="166" fontId="10" fillId="0" borderId="23" xfId="1" applyNumberFormat="1" applyFont="1" applyFill="1" applyBorder="1" applyAlignment="1">
      <alignment horizontal="right"/>
    </xf>
    <xf numFmtId="166" fontId="13" fillId="0" borderId="2" xfId="1" applyNumberFormat="1" applyFont="1" applyFill="1" applyBorder="1" applyAlignment="1">
      <alignment horizontal="right"/>
    </xf>
    <xf numFmtId="166" fontId="10" fillId="0" borderId="2" xfId="1" applyNumberFormat="1" applyFont="1" applyFill="1" applyBorder="1" applyAlignment="1">
      <alignment horizontal="right"/>
    </xf>
    <xf numFmtId="166" fontId="11" fillId="0" borderId="24" xfId="1" applyNumberFormat="1" applyFont="1" applyFill="1" applyBorder="1" applyAlignment="1">
      <alignment horizontal="right"/>
    </xf>
    <xf numFmtId="164" fontId="11" fillId="0" borderId="4" xfId="1" applyNumberFormat="1" applyFont="1" applyFill="1" applyBorder="1"/>
    <xf numFmtId="165" fontId="11" fillId="0" borderId="25" xfId="1" applyNumberFormat="1" applyFont="1" applyFill="1" applyBorder="1" applyAlignment="1">
      <alignment horizontal="right"/>
    </xf>
    <xf numFmtId="165" fontId="11" fillId="0" borderId="26" xfId="1" applyNumberFormat="1" applyFont="1" applyFill="1" applyBorder="1" applyAlignment="1">
      <alignment horizontal="right"/>
    </xf>
    <xf numFmtId="165" fontId="11" fillId="0" borderId="27" xfId="1" applyNumberFormat="1" applyFont="1" applyFill="1" applyBorder="1" applyAlignment="1">
      <alignment horizontal="right"/>
    </xf>
    <xf numFmtId="166" fontId="11" fillId="0" borderId="25" xfId="1" applyNumberFormat="1" applyFont="1" applyFill="1" applyBorder="1" applyAlignment="1">
      <alignment horizontal="right"/>
    </xf>
    <xf numFmtId="166" fontId="9" fillId="0" borderId="26" xfId="1" applyNumberFormat="1" applyFont="1" applyFill="1" applyBorder="1" applyAlignment="1">
      <alignment horizontal="right"/>
    </xf>
    <xf numFmtId="166" fontId="11" fillId="0" borderId="26" xfId="1" applyNumberFormat="1" applyFont="1" applyFill="1" applyBorder="1" applyAlignment="1">
      <alignment horizontal="right"/>
    </xf>
    <xf numFmtId="166" fontId="11" fillId="0" borderId="27" xfId="1" applyNumberFormat="1" applyFont="1" applyFill="1" applyBorder="1" applyAlignment="1">
      <alignment horizontal="right"/>
    </xf>
    <xf numFmtId="49" fontId="11" fillId="0" borderId="4" xfId="1" applyNumberFormat="1" applyFont="1" applyFill="1" applyBorder="1" applyAlignment="1">
      <alignment horizontal="center" vertical="center" wrapText="1"/>
    </xf>
    <xf numFmtId="164" fontId="10" fillId="0" borderId="28" xfId="1" applyNumberFormat="1" applyFont="1" applyFill="1" applyBorder="1"/>
    <xf numFmtId="164" fontId="10" fillId="0" borderId="29" xfId="1" applyNumberFormat="1" applyFont="1" applyFill="1" applyBorder="1"/>
    <xf numFmtId="0" fontId="8" fillId="0" borderId="16" xfId="0" applyFont="1" applyBorder="1" applyAlignment="1">
      <alignment horizontal="center"/>
    </xf>
    <xf numFmtId="0" fontId="8" fillId="0" borderId="17" xfId="0" applyFont="1" applyBorder="1" applyAlignment="1">
      <alignment horizontal="center"/>
    </xf>
    <xf numFmtId="169" fontId="8" fillId="0" borderId="16" xfId="2" applyNumberFormat="1" applyFont="1" applyBorder="1" applyAlignment="1"/>
    <xf numFmtId="169" fontId="8" fillId="0" borderId="17" xfId="2" applyNumberFormat="1" applyFont="1" applyBorder="1" applyAlignment="1"/>
    <xf numFmtId="169" fontId="8" fillId="0" borderId="18" xfId="2" applyNumberFormat="1" applyFont="1" applyBorder="1" applyAlignment="1">
      <alignment vertical="center"/>
    </xf>
    <xf numFmtId="0" fontId="12" fillId="0" borderId="4" xfId="0" applyFont="1" applyBorder="1" applyAlignment="1">
      <alignment horizontal="center" vertical="center" wrapText="1"/>
    </xf>
    <xf numFmtId="0" fontId="8" fillId="0" borderId="18" xfId="0" applyFont="1" applyBorder="1" applyAlignment="1">
      <alignment horizontal="center" vertical="center"/>
    </xf>
    <xf numFmtId="164" fontId="10" fillId="0" borderId="30" xfId="1" applyNumberFormat="1" applyFont="1" applyFill="1" applyBorder="1"/>
    <xf numFmtId="49" fontId="11" fillId="0" borderId="0" xfId="1" applyNumberFormat="1" applyFont="1" applyFill="1" applyBorder="1" applyAlignment="1">
      <alignment horizontal="center" vertical="center" wrapText="1"/>
    </xf>
    <xf numFmtId="49" fontId="10" fillId="0" borderId="0" xfId="1" applyNumberFormat="1" applyFont="1" applyFill="1" applyBorder="1" applyAlignment="1">
      <alignment horizontal="center" vertical="center" wrapText="1"/>
    </xf>
    <xf numFmtId="166" fontId="8" fillId="0" borderId="0" xfId="0" applyNumberFormat="1" applyFont="1" applyBorder="1"/>
    <xf numFmtId="166" fontId="12" fillId="0" borderId="0" xfId="0" applyNumberFormat="1" applyFont="1" applyBorder="1"/>
    <xf numFmtId="0" fontId="0" fillId="0" borderId="0" xfId="0" applyBorder="1"/>
    <xf numFmtId="166" fontId="14" fillId="0" borderId="1" xfId="0" applyNumberFormat="1" applyFont="1" applyBorder="1"/>
    <xf numFmtId="0" fontId="2" fillId="0" borderId="0" xfId="1" applyFont="1" applyFill="1" applyBorder="1" applyAlignment="1">
      <alignment vertical="center" wrapText="1"/>
    </xf>
    <xf numFmtId="166" fontId="14" fillId="0" borderId="1" xfId="0" applyNumberFormat="1" applyFont="1" applyBorder="1" applyAlignment="1">
      <alignment horizontal="center"/>
    </xf>
    <xf numFmtId="164" fontId="10" fillId="0" borderId="3" xfId="1" applyNumberFormat="1" applyFont="1" applyFill="1" applyBorder="1"/>
    <xf numFmtId="165" fontId="13" fillId="0" borderId="3" xfId="1" applyNumberFormat="1" applyFont="1" applyFill="1" applyBorder="1" applyAlignment="1">
      <alignment horizontal="center"/>
    </xf>
    <xf numFmtId="166" fontId="14" fillId="0" borderId="3" xfId="0" applyNumberFormat="1" applyFont="1" applyBorder="1" applyAlignment="1">
      <alignment horizontal="center"/>
    </xf>
    <xf numFmtId="49" fontId="11" fillId="0" borderId="25" xfId="1" applyNumberFormat="1" applyFont="1" applyFill="1" applyBorder="1" applyAlignment="1">
      <alignment horizontal="center" vertical="center" wrapText="1"/>
    </xf>
    <xf numFmtId="49" fontId="9" fillId="0" borderId="26" xfId="1" applyNumberFormat="1" applyFont="1" applyFill="1" applyBorder="1" applyAlignment="1">
      <alignment horizontal="center" vertical="center" wrapText="1"/>
    </xf>
    <xf numFmtId="49" fontId="9" fillId="0" borderId="27" xfId="1" applyNumberFormat="1" applyFont="1" applyFill="1" applyBorder="1" applyAlignment="1">
      <alignment horizontal="center" vertical="center" wrapText="1"/>
    </xf>
    <xf numFmtId="164" fontId="10" fillId="0" borderId="2" xfId="1" applyNumberFormat="1" applyFont="1" applyFill="1" applyBorder="1"/>
    <xf numFmtId="165" fontId="13" fillId="0" borderId="2" xfId="1" applyNumberFormat="1" applyFont="1" applyFill="1" applyBorder="1" applyAlignment="1">
      <alignment horizontal="center"/>
    </xf>
    <xf numFmtId="166" fontId="14" fillId="0" borderId="2" xfId="0" applyNumberFormat="1" applyFont="1" applyBorder="1" applyAlignment="1">
      <alignment horizontal="center"/>
    </xf>
    <xf numFmtId="164" fontId="11" fillId="0" borderId="25" xfId="1" applyNumberFormat="1" applyFont="1" applyFill="1" applyBorder="1"/>
    <xf numFmtId="165" fontId="11" fillId="0" borderId="26" xfId="1" applyNumberFormat="1" applyFont="1" applyFill="1" applyBorder="1" applyAlignment="1">
      <alignment horizontal="center"/>
    </xf>
    <xf numFmtId="166" fontId="12" fillId="0" borderId="26" xfId="0" applyNumberFormat="1" applyFont="1" applyBorder="1" applyAlignment="1">
      <alignment horizontal="center"/>
    </xf>
    <xf numFmtId="166" fontId="12" fillId="0" borderId="27" xfId="0" applyNumberFormat="1" applyFont="1" applyBorder="1" applyAlignment="1">
      <alignment horizontal="center"/>
    </xf>
    <xf numFmtId="3" fontId="11" fillId="0" borderId="2" xfId="1" applyNumberFormat="1" applyFont="1" applyFill="1" applyBorder="1" applyAlignment="1">
      <alignment horizontal="center"/>
    </xf>
    <xf numFmtId="166" fontId="12" fillId="0" borderId="2" xfId="0" applyNumberFormat="1" applyFont="1" applyBorder="1"/>
    <xf numFmtId="3" fontId="11" fillId="0" borderId="26" xfId="1" applyNumberFormat="1" applyFont="1" applyFill="1" applyBorder="1" applyAlignment="1">
      <alignment horizontal="center"/>
    </xf>
    <xf numFmtId="166" fontId="12" fillId="0" borderId="27" xfId="0" applyNumberFormat="1" applyFont="1" applyBorder="1"/>
    <xf numFmtId="3" fontId="11" fillId="0" borderId="3" xfId="1" applyNumberFormat="1" applyFont="1" applyFill="1" applyBorder="1" applyAlignment="1">
      <alignment horizontal="center"/>
    </xf>
    <xf numFmtId="166" fontId="12" fillId="0" borderId="3" xfId="0" applyNumberFormat="1" applyFont="1" applyBorder="1"/>
    <xf numFmtId="49" fontId="11" fillId="0" borderId="26" xfId="1" applyNumberFormat="1" applyFont="1" applyFill="1" applyBorder="1" applyAlignment="1">
      <alignment horizontal="center" vertical="center" wrapText="1"/>
    </xf>
    <xf numFmtId="49" fontId="11" fillId="0" borderId="27" xfId="1" applyNumberFormat="1" applyFont="1" applyFill="1" applyBorder="1" applyAlignment="1">
      <alignment horizontal="center" vertical="center" wrapText="1"/>
    </xf>
    <xf numFmtId="168" fontId="10" fillId="0" borderId="2" xfId="2" applyNumberFormat="1" applyFont="1" applyFill="1" applyBorder="1" applyAlignment="1">
      <alignment horizontal="center" vertical="center" wrapText="1"/>
    </xf>
    <xf numFmtId="165" fontId="10" fillId="0" borderId="2" xfId="1" applyNumberFormat="1" applyFont="1" applyFill="1" applyBorder="1" applyAlignment="1">
      <alignment horizontal="center" vertical="center" wrapText="1"/>
    </xf>
    <xf numFmtId="168" fontId="12" fillId="0" borderId="26" xfId="2" applyNumberFormat="1"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xf>
    <xf numFmtId="169" fontId="10" fillId="0" borderId="2" xfId="2" applyNumberFormat="1" applyFont="1" applyFill="1" applyBorder="1" applyAlignment="1">
      <alignment horizontal="center" vertical="center" wrapText="1"/>
    </xf>
    <xf numFmtId="169" fontId="12" fillId="0" borderId="26" xfId="2" applyNumberFormat="1" applyFont="1" applyBorder="1" applyAlignment="1">
      <alignment horizontal="center" vertical="center" wrapText="1"/>
    </xf>
    <xf numFmtId="0" fontId="12" fillId="0" borderId="27" xfId="0" applyFont="1" applyBorder="1" applyAlignment="1">
      <alignment horizontal="center" vertical="center" wrapText="1"/>
    </xf>
    <xf numFmtId="169" fontId="10" fillId="0" borderId="3" xfId="2" applyNumberFormat="1" applyFont="1" applyFill="1" applyBorder="1" applyAlignment="1">
      <alignment vertical="center" wrapText="1"/>
    </xf>
    <xf numFmtId="165" fontId="10" fillId="0" borderId="3" xfId="1" applyNumberFormat="1" applyFont="1" applyFill="1" applyBorder="1" applyAlignment="1">
      <alignment horizontal="center" vertical="center" wrapText="1"/>
    </xf>
    <xf numFmtId="164" fontId="9" fillId="0" borderId="8" xfId="1" applyNumberFormat="1" applyFont="1" applyFill="1" applyBorder="1" applyAlignment="1">
      <alignment horizontal="center" vertical="center" wrapText="1"/>
    </xf>
    <xf numFmtId="164" fontId="9" fillId="0" borderId="20" xfId="1" applyNumberFormat="1" applyFont="1" applyFill="1" applyBorder="1" applyAlignment="1">
      <alignment horizontal="center" vertical="center" wrapText="1"/>
    </xf>
    <xf numFmtId="164" fontId="9" fillId="0" borderId="21" xfId="1" applyNumberFormat="1" applyFont="1" applyFill="1" applyBorder="1" applyAlignment="1">
      <alignment horizontal="center" vertical="center" wrapText="1"/>
    </xf>
    <xf numFmtId="3" fontId="10" fillId="0" borderId="2" xfId="1" applyNumberFormat="1" applyFont="1" applyFill="1" applyBorder="1" applyAlignment="1">
      <alignment horizontal="center"/>
    </xf>
    <xf numFmtId="3" fontId="12" fillId="0" borderId="2" xfId="0" applyNumberFormat="1" applyFont="1" applyBorder="1"/>
    <xf numFmtId="3" fontId="14" fillId="0" borderId="2" xfId="0" applyNumberFormat="1" applyFont="1" applyBorder="1"/>
    <xf numFmtId="3" fontId="17" fillId="0" borderId="2" xfId="0" applyNumberFormat="1" applyFont="1" applyBorder="1"/>
    <xf numFmtId="0" fontId="17" fillId="0" borderId="26" xfId="0" applyFont="1" applyBorder="1"/>
    <xf numFmtId="3" fontId="11" fillId="0" borderId="34" xfId="1" applyNumberFormat="1" applyFont="1" applyFill="1" applyBorder="1" applyAlignment="1">
      <alignment horizontal="center"/>
    </xf>
    <xf numFmtId="0" fontId="17" fillId="0" borderId="35" xfId="0" applyFont="1" applyBorder="1"/>
    <xf numFmtId="3" fontId="11" fillId="0" borderId="25" xfId="1" applyNumberFormat="1" applyFont="1" applyFill="1" applyBorder="1" applyAlignment="1">
      <alignment horizontal="center"/>
    </xf>
    <xf numFmtId="3" fontId="11" fillId="0" borderId="27" xfId="1" applyNumberFormat="1" applyFont="1" applyFill="1" applyBorder="1" applyAlignment="1">
      <alignment horizontal="right"/>
    </xf>
    <xf numFmtId="168" fontId="10" fillId="0" borderId="3" xfId="2" applyNumberFormat="1" applyFont="1" applyFill="1" applyBorder="1" applyAlignment="1">
      <alignment horizontal="center" vertical="center" wrapText="1"/>
    </xf>
    <xf numFmtId="0" fontId="17" fillId="0" borderId="9" xfId="0" applyFont="1" applyBorder="1" applyAlignment="1">
      <alignment horizontal="center" vertical="center" wrapText="1"/>
    </xf>
    <xf numFmtId="49" fontId="13" fillId="0" borderId="26" xfId="1" applyNumberFormat="1" applyFont="1" applyFill="1" applyBorder="1" applyAlignment="1">
      <alignment horizontal="center" vertical="center" wrapText="1"/>
    </xf>
    <xf numFmtId="166" fontId="14" fillId="0" borderId="3" xfId="0" applyNumberFormat="1" applyFont="1" applyBorder="1"/>
    <xf numFmtId="166" fontId="14" fillId="0" borderId="2" xfId="0" applyNumberFormat="1" applyFont="1" applyBorder="1"/>
    <xf numFmtId="166" fontId="14" fillId="0" borderId="26" xfId="0" applyNumberFormat="1" applyFont="1" applyBorder="1"/>
    <xf numFmtId="0" fontId="18" fillId="0" borderId="1" xfId="1" applyFont="1" applyFill="1" applyBorder="1" applyAlignment="1">
      <alignment horizontal="center" vertical="center" wrapText="1"/>
    </xf>
    <xf numFmtId="49" fontId="11"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8" fillId="0" borderId="0" xfId="0" applyFont="1" applyAlignment="1">
      <alignment horizontal="left" wrapText="1"/>
    </xf>
    <xf numFmtId="0" fontId="2" fillId="0" borderId="0" xfId="1" applyFont="1" applyFill="1" applyBorder="1" applyAlignment="1">
      <alignment horizontal="left" vertical="center" wrapText="1"/>
    </xf>
    <xf numFmtId="0" fontId="2" fillId="0" borderId="31"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12" xfId="1" applyFont="1" applyFill="1" applyBorder="1" applyAlignment="1">
      <alignment horizontal="center" vertical="center" wrapText="1"/>
    </xf>
    <xf numFmtId="0" fontId="2" fillId="0" borderId="13" xfId="1" applyFont="1" applyFill="1" applyBorder="1" applyAlignment="1">
      <alignment horizontal="center" vertical="center" wrapText="1"/>
    </xf>
    <xf numFmtId="0" fontId="2" fillId="0" borderId="14" xfId="1" applyFont="1" applyFill="1" applyBorder="1" applyAlignment="1">
      <alignment horizontal="center" vertical="center" wrapText="1"/>
    </xf>
    <xf numFmtId="167" fontId="9" fillId="0" borderId="33" xfId="1" applyNumberFormat="1" applyFont="1" applyFill="1" applyBorder="1" applyAlignment="1">
      <alignment horizontal="center" vertical="center" wrapText="1"/>
    </xf>
    <xf numFmtId="167" fontId="9" fillId="0" borderId="20" xfId="1" applyNumberFormat="1" applyFont="1" applyFill="1" applyBorder="1" applyAlignment="1">
      <alignment horizontal="center" vertical="center" wrapText="1"/>
    </xf>
    <xf numFmtId="0" fontId="2" fillId="0" borderId="36" xfId="1" applyFont="1" applyFill="1" applyBorder="1" applyAlignment="1">
      <alignment horizontal="center" vertical="center" wrapText="1"/>
    </xf>
    <xf numFmtId="0" fontId="2" fillId="0" borderId="37" xfId="1" applyFont="1" applyFill="1" applyBorder="1" applyAlignment="1">
      <alignment horizontal="center" vertical="center" wrapText="1"/>
    </xf>
    <xf numFmtId="0" fontId="2" fillId="0" borderId="0" xfId="1" applyFont="1" applyFill="1" applyBorder="1" applyAlignment="1">
      <alignment vertical="center" wrapText="1"/>
    </xf>
    <xf numFmtId="167" fontId="9" fillId="0" borderId="32" xfId="1" applyNumberFormat="1" applyFont="1" applyFill="1" applyBorder="1" applyAlignment="1">
      <alignment horizontal="center" vertical="center" wrapText="1"/>
    </xf>
    <xf numFmtId="49" fontId="4" fillId="0" borderId="15" xfId="1" applyNumberFormat="1" applyFont="1" applyFill="1" applyBorder="1" applyAlignment="1">
      <alignment horizontal="center" vertical="center" wrapText="1"/>
    </xf>
    <xf numFmtId="49" fontId="4" fillId="0" borderId="17" xfId="1" applyNumberFormat="1" applyFont="1" applyFill="1" applyBorder="1" applyAlignment="1">
      <alignment horizontal="center" vertical="center" wrapText="1"/>
    </xf>
    <xf numFmtId="49" fontId="11" fillId="0" borderId="12" xfId="1" applyNumberFormat="1" applyFont="1" applyFill="1" applyBorder="1" applyAlignment="1">
      <alignment horizontal="center" vertical="center" wrapText="1"/>
    </xf>
    <xf numFmtId="49" fontId="11" fillId="0" borderId="13" xfId="1" applyNumberFormat="1" applyFont="1" applyFill="1" applyBorder="1" applyAlignment="1">
      <alignment horizontal="center" vertical="center" wrapText="1"/>
    </xf>
    <xf numFmtId="49" fontId="11" fillId="0" borderId="14" xfId="1" applyNumberFormat="1" applyFont="1" applyFill="1" applyBorder="1" applyAlignment="1">
      <alignment horizontal="center" vertical="center" wrapText="1"/>
    </xf>
    <xf numFmtId="0" fontId="12" fillId="0" borderId="0" xfId="0" applyFont="1" applyAlignment="1">
      <alignment horizontal="left" vertical="center" wrapText="1"/>
    </xf>
    <xf numFmtId="3" fontId="17" fillId="0" borderId="27" xfId="0" applyNumberFormat="1" applyFont="1" applyBorder="1"/>
    <xf numFmtId="3" fontId="17" fillId="0" borderId="26" xfId="0" applyNumberFormat="1" applyFont="1" applyBorder="1"/>
  </cellXfs>
  <cellStyles count="3">
    <cellStyle name="Migliaia" xfId="2" builtinId="3"/>
    <cellStyle name="Normale" xfId="0" builtinId="0"/>
    <cellStyle name="Normale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8"/>
  <sheetViews>
    <sheetView topLeftCell="A37" workbookViewId="0">
      <selection activeCell="E42" sqref="E42"/>
    </sheetView>
  </sheetViews>
  <sheetFormatPr defaultRowHeight="14.4" x14ac:dyDescent="0.3"/>
  <sheetData>
    <row r="1" spans="1:1" x14ac:dyDescent="0.3"/>
    <row r="38" spans="1:4" ht="45" x14ac:dyDescent="0.75">
      <c r="A38" s="10"/>
      <c r="B38" s="10"/>
      <c r="C38" s="10"/>
      <c r="D38" s="10"/>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heetViews>
  <sheetFormatPr defaultColWidth="16.77734375" defaultRowHeight="15" x14ac:dyDescent="0.25"/>
  <cols>
    <col min="1" max="16384" width="16.77734375" style="5"/>
  </cols>
  <sheetData>
    <row r="1" spans="1:13" s="7" customFormat="1" ht="15.6" x14ac:dyDescent="0.3">
      <c r="A1" s="1" t="s">
        <v>20</v>
      </c>
      <c r="B1" s="2"/>
      <c r="C1" s="2"/>
      <c r="D1" s="2"/>
      <c r="E1" s="2"/>
      <c r="F1" s="2"/>
      <c r="G1" s="2"/>
      <c r="H1" s="2"/>
    </row>
    <row r="2" spans="1:13" x14ac:dyDescent="0.25">
      <c r="A2" s="3"/>
      <c r="B2" s="4"/>
      <c r="C2" s="4"/>
      <c r="D2" s="4"/>
      <c r="E2" s="4"/>
      <c r="F2" s="4"/>
      <c r="G2" s="4"/>
      <c r="H2" s="4"/>
    </row>
    <row r="3" spans="1:13" ht="42.6" customHeight="1" x14ac:dyDescent="0.25">
      <c r="A3" s="136" t="s">
        <v>0</v>
      </c>
      <c r="B3" s="137" t="s">
        <v>18</v>
      </c>
      <c r="C3" s="137"/>
      <c r="D3" s="137"/>
      <c r="E3" s="137"/>
      <c r="F3" s="137" t="s">
        <v>53</v>
      </c>
      <c r="G3" s="137"/>
      <c r="H3" s="137"/>
      <c r="I3" s="137"/>
      <c r="J3" s="135" t="s">
        <v>54</v>
      </c>
      <c r="K3" s="135"/>
      <c r="L3" s="135"/>
      <c r="M3" s="135"/>
    </row>
    <row r="4" spans="1:13" ht="15.6" x14ac:dyDescent="0.3">
      <c r="A4" s="136"/>
      <c r="B4" s="18" t="s">
        <v>14</v>
      </c>
      <c r="C4" s="18" t="s">
        <v>15</v>
      </c>
      <c r="D4" s="18" t="s">
        <v>16</v>
      </c>
      <c r="E4" s="18" t="s">
        <v>17</v>
      </c>
      <c r="F4" s="18" t="s">
        <v>14</v>
      </c>
      <c r="G4" s="18" t="s">
        <v>15</v>
      </c>
      <c r="H4" s="18" t="s">
        <v>16</v>
      </c>
      <c r="I4" s="18" t="s">
        <v>17</v>
      </c>
      <c r="J4" s="15" t="s">
        <v>14</v>
      </c>
      <c r="K4" s="15" t="s">
        <v>15</v>
      </c>
      <c r="L4" s="15" t="s">
        <v>16</v>
      </c>
      <c r="M4" s="15" t="s">
        <v>17</v>
      </c>
    </row>
    <row r="5" spans="1:13" ht="15.6" x14ac:dyDescent="0.3">
      <c r="A5" s="11" t="s">
        <v>1</v>
      </c>
      <c r="B5" s="17">
        <v>10</v>
      </c>
      <c r="C5" s="17">
        <v>1090</v>
      </c>
      <c r="D5" s="17">
        <v>5700</v>
      </c>
      <c r="E5" s="12">
        <f>SUM(B5:D5)</f>
        <v>6800</v>
      </c>
      <c r="F5" s="17">
        <v>10</v>
      </c>
      <c r="G5" s="17">
        <v>910</v>
      </c>
      <c r="H5" s="17">
        <v>5890</v>
      </c>
      <c r="I5" s="16">
        <f>SUM(F5:H5)</f>
        <v>6810</v>
      </c>
      <c r="J5" s="19">
        <v>0</v>
      </c>
      <c r="K5" s="19">
        <v>180</v>
      </c>
      <c r="L5" s="19">
        <v>-190</v>
      </c>
      <c r="M5" s="20">
        <v>120</v>
      </c>
    </row>
    <row r="6" spans="1:13" ht="15.6" x14ac:dyDescent="0.3">
      <c r="A6" s="11" t="s">
        <v>2</v>
      </c>
      <c r="B6" s="17">
        <v>10</v>
      </c>
      <c r="C6" s="17">
        <v>3750</v>
      </c>
      <c r="D6" s="17">
        <v>11250</v>
      </c>
      <c r="E6" s="12">
        <f>SUM(B6:D6)</f>
        <v>15010</v>
      </c>
      <c r="F6" s="17">
        <v>20</v>
      </c>
      <c r="G6" s="17">
        <v>3840</v>
      </c>
      <c r="H6" s="17">
        <v>12220</v>
      </c>
      <c r="I6" s="16">
        <f>SUM(F6:H6)</f>
        <v>16080</v>
      </c>
      <c r="J6" s="19">
        <v>-10</v>
      </c>
      <c r="K6" s="19">
        <v>-90</v>
      </c>
      <c r="L6" s="19">
        <v>-970</v>
      </c>
      <c r="M6" s="20">
        <v>-2270</v>
      </c>
    </row>
    <row r="7" spans="1:13" ht="15.6" x14ac:dyDescent="0.3">
      <c r="A7" s="11" t="s">
        <v>3</v>
      </c>
      <c r="B7" s="17">
        <v>0</v>
      </c>
      <c r="C7" s="17">
        <v>880</v>
      </c>
      <c r="D7" s="17">
        <v>3420</v>
      </c>
      <c r="E7" s="12">
        <v>4300</v>
      </c>
      <c r="F7" s="17">
        <v>10</v>
      </c>
      <c r="G7" s="17">
        <v>980</v>
      </c>
      <c r="H7" s="17">
        <v>3500</v>
      </c>
      <c r="I7" s="16">
        <v>4490</v>
      </c>
      <c r="J7" s="19">
        <v>-10</v>
      </c>
      <c r="K7" s="19">
        <v>-100</v>
      </c>
      <c r="L7" s="19">
        <v>-80</v>
      </c>
      <c r="M7" s="20">
        <v>-190</v>
      </c>
    </row>
    <row r="8" spans="1:13" ht="15.6" x14ac:dyDescent="0.3">
      <c r="A8" s="11" t="s">
        <v>4</v>
      </c>
      <c r="B8" s="17">
        <v>0</v>
      </c>
      <c r="C8" s="17">
        <v>640</v>
      </c>
      <c r="D8" s="17">
        <v>3330</v>
      </c>
      <c r="E8" s="12">
        <v>3970</v>
      </c>
      <c r="F8" s="17">
        <v>0</v>
      </c>
      <c r="G8" s="17">
        <v>730</v>
      </c>
      <c r="H8" s="17">
        <v>3110</v>
      </c>
      <c r="I8" s="16">
        <v>3840</v>
      </c>
      <c r="J8" s="19">
        <v>0</v>
      </c>
      <c r="K8" s="19">
        <v>-90</v>
      </c>
      <c r="L8" s="19">
        <v>220</v>
      </c>
      <c r="M8" s="20">
        <v>130</v>
      </c>
    </row>
    <row r="9" spans="1:13" ht="16.2" thickBot="1" x14ac:dyDescent="0.35">
      <c r="A9" s="92" t="s">
        <v>5</v>
      </c>
      <c r="B9" s="120">
        <v>0</v>
      </c>
      <c r="C9" s="120">
        <v>1190</v>
      </c>
      <c r="D9" s="120">
        <v>8490</v>
      </c>
      <c r="E9" s="99">
        <v>9680</v>
      </c>
      <c r="F9" s="120">
        <v>0</v>
      </c>
      <c r="G9" s="120">
        <v>1240</v>
      </c>
      <c r="H9" s="120">
        <v>8080</v>
      </c>
      <c r="I9" s="121">
        <v>9320</v>
      </c>
      <c r="J9" s="122">
        <v>0</v>
      </c>
      <c r="K9" s="122">
        <v>-50</v>
      </c>
      <c r="L9" s="122">
        <v>410</v>
      </c>
      <c r="M9" s="123">
        <v>360</v>
      </c>
    </row>
    <row r="10" spans="1:13" s="7" customFormat="1" ht="16.2" thickBot="1" x14ac:dyDescent="0.35">
      <c r="A10" s="95" t="s">
        <v>6</v>
      </c>
      <c r="B10" s="101">
        <f>SUM(B5:B9)</f>
        <v>20</v>
      </c>
      <c r="C10" s="101">
        <f t="shared" ref="C10:D10" si="0">SUM(C5:C9)</f>
        <v>7550</v>
      </c>
      <c r="D10" s="101">
        <f t="shared" si="0"/>
        <v>32190</v>
      </c>
      <c r="E10" s="125">
        <f>SUM(E5:E9)</f>
        <v>39760</v>
      </c>
      <c r="F10" s="127">
        <f>SUM(F5:F9)</f>
        <v>40</v>
      </c>
      <c r="G10" s="101">
        <f t="shared" ref="G10:H10" si="1">SUM(G5:G9)</f>
        <v>7700</v>
      </c>
      <c r="H10" s="101">
        <f t="shared" si="1"/>
        <v>32800</v>
      </c>
      <c r="I10" s="128">
        <f>SUM(I5:I9)</f>
        <v>40540</v>
      </c>
      <c r="J10" s="126">
        <v>-20</v>
      </c>
      <c r="K10" s="124">
        <v>-150</v>
      </c>
      <c r="L10" s="158">
        <v>-610</v>
      </c>
      <c r="M10" s="157">
        <v>-1850</v>
      </c>
    </row>
    <row r="12" spans="1:13" x14ac:dyDescent="0.25">
      <c r="A12" s="8" t="s">
        <v>19</v>
      </c>
    </row>
    <row r="13" spans="1:13" x14ac:dyDescent="0.25">
      <c r="M13" s="9"/>
    </row>
  </sheetData>
  <mergeCells count="4">
    <mergeCell ref="J3:M3"/>
    <mergeCell ref="A3:A4"/>
    <mergeCell ref="B3:E3"/>
    <mergeCell ref="F3:I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sqref="A1:E1"/>
    </sheetView>
  </sheetViews>
  <sheetFormatPr defaultRowHeight="15" x14ac:dyDescent="0.25"/>
  <cols>
    <col min="1" max="5" width="29" style="5" customWidth="1"/>
    <col min="6" max="240" width="8.88671875" style="5"/>
    <col min="241" max="241" width="11.88671875" style="5" customWidth="1"/>
    <col min="242" max="261" width="12.5546875" style="5" customWidth="1"/>
    <col min="262" max="496" width="8.88671875" style="5"/>
    <col min="497" max="497" width="11.88671875" style="5" customWidth="1"/>
    <col min="498" max="517" width="12.5546875" style="5" customWidth="1"/>
    <col min="518" max="752" width="8.88671875" style="5"/>
    <col min="753" max="753" width="11.88671875" style="5" customWidth="1"/>
    <col min="754" max="773" width="12.5546875" style="5" customWidth="1"/>
    <col min="774" max="1008" width="8.88671875" style="5"/>
    <col min="1009" max="1009" width="11.88671875" style="5" customWidth="1"/>
    <col min="1010" max="1029" width="12.5546875" style="5" customWidth="1"/>
    <col min="1030" max="1264" width="8.88671875" style="5"/>
    <col min="1265" max="1265" width="11.88671875" style="5" customWidth="1"/>
    <col min="1266" max="1285" width="12.5546875" style="5" customWidth="1"/>
    <col min="1286" max="1520" width="8.88671875" style="5"/>
    <col min="1521" max="1521" width="11.88671875" style="5" customWidth="1"/>
    <col min="1522" max="1541" width="12.5546875" style="5" customWidth="1"/>
    <col min="1542" max="1776" width="8.88671875" style="5"/>
    <col min="1777" max="1777" width="11.88671875" style="5" customWidth="1"/>
    <col min="1778" max="1797" width="12.5546875" style="5" customWidth="1"/>
    <col min="1798" max="2032" width="8.88671875" style="5"/>
    <col min="2033" max="2033" width="11.88671875" style="5" customWidth="1"/>
    <col min="2034" max="2053" width="12.5546875" style="5" customWidth="1"/>
    <col min="2054" max="2288" width="8.88671875" style="5"/>
    <col min="2289" max="2289" width="11.88671875" style="5" customWidth="1"/>
    <col min="2290" max="2309" width="12.5546875" style="5" customWidth="1"/>
    <col min="2310" max="2544" width="8.88671875" style="5"/>
    <col min="2545" max="2545" width="11.88671875" style="5" customWidth="1"/>
    <col min="2546" max="2565" width="12.5546875" style="5" customWidth="1"/>
    <col min="2566" max="2800" width="8.88671875" style="5"/>
    <col min="2801" max="2801" width="11.88671875" style="5" customWidth="1"/>
    <col min="2802" max="2821" width="12.5546875" style="5" customWidth="1"/>
    <col min="2822" max="3056" width="8.88671875" style="5"/>
    <col min="3057" max="3057" width="11.88671875" style="5" customWidth="1"/>
    <col min="3058" max="3077" width="12.5546875" style="5" customWidth="1"/>
    <col min="3078" max="3312" width="8.88671875" style="5"/>
    <col min="3313" max="3313" width="11.88671875" style="5" customWidth="1"/>
    <col min="3314" max="3333" width="12.5546875" style="5" customWidth="1"/>
    <col min="3334" max="3568" width="8.88671875" style="5"/>
    <col min="3569" max="3569" width="11.88671875" style="5" customWidth="1"/>
    <col min="3570" max="3589" width="12.5546875" style="5" customWidth="1"/>
    <col min="3590" max="3824" width="8.88671875" style="5"/>
    <col min="3825" max="3825" width="11.88671875" style="5" customWidth="1"/>
    <col min="3826" max="3845" width="12.5546875" style="5" customWidth="1"/>
    <col min="3846" max="4080" width="8.88671875" style="5"/>
    <col min="4081" max="4081" width="11.88671875" style="5" customWidth="1"/>
    <col min="4082" max="4101" width="12.5546875" style="5" customWidth="1"/>
    <col min="4102" max="4336" width="8.88671875" style="5"/>
    <col min="4337" max="4337" width="11.88671875" style="5" customWidth="1"/>
    <col min="4338" max="4357" width="12.5546875" style="5" customWidth="1"/>
    <col min="4358" max="4592" width="8.88671875" style="5"/>
    <col min="4593" max="4593" width="11.88671875" style="5" customWidth="1"/>
    <col min="4594" max="4613" width="12.5546875" style="5" customWidth="1"/>
    <col min="4614" max="4848" width="8.88671875" style="5"/>
    <col min="4849" max="4849" width="11.88671875" style="5" customWidth="1"/>
    <col min="4850" max="4869" width="12.5546875" style="5" customWidth="1"/>
    <col min="4870" max="5104" width="8.88671875" style="5"/>
    <col min="5105" max="5105" width="11.88671875" style="5" customWidth="1"/>
    <col min="5106" max="5125" width="12.5546875" style="5" customWidth="1"/>
    <col min="5126" max="5360" width="8.88671875" style="5"/>
    <col min="5361" max="5361" width="11.88671875" style="5" customWidth="1"/>
    <col min="5362" max="5381" width="12.5546875" style="5" customWidth="1"/>
    <col min="5382" max="5616" width="8.88671875" style="5"/>
    <col min="5617" max="5617" width="11.88671875" style="5" customWidth="1"/>
    <col min="5618" max="5637" width="12.5546875" style="5" customWidth="1"/>
    <col min="5638" max="5872" width="8.88671875" style="5"/>
    <col min="5873" max="5873" width="11.88671875" style="5" customWidth="1"/>
    <col min="5874" max="5893" width="12.5546875" style="5" customWidth="1"/>
    <col min="5894" max="6128" width="8.88671875" style="5"/>
    <col min="6129" max="6129" width="11.88671875" style="5" customWidth="1"/>
    <col min="6130" max="6149" width="12.5546875" style="5" customWidth="1"/>
    <col min="6150" max="6384" width="8.88671875" style="5"/>
    <col min="6385" max="6385" width="11.88671875" style="5" customWidth="1"/>
    <col min="6386" max="6405" width="12.5546875" style="5" customWidth="1"/>
    <col min="6406" max="6640" width="8.88671875" style="5"/>
    <col min="6641" max="6641" width="11.88671875" style="5" customWidth="1"/>
    <col min="6642" max="6661" width="12.5546875" style="5" customWidth="1"/>
    <col min="6662" max="6896" width="8.88671875" style="5"/>
    <col min="6897" max="6897" width="11.88671875" style="5" customWidth="1"/>
    <col min="6898" max="6917" width="12.5546875" style="5" customWidth="1"/>
    <col min="6918" max="7152" width="8.88671875" style="5"/>
    <col min="7153" max="7153" width="11.88671875" style="5" customWidth="1"/>
    <col min="7154" max="7173" width="12.5546875" style="5" customWidth="1"/>
    <col min="7174" max="7408" width="8.88671875" style="5"/>
    <col min="7409" max="7409" width="11.88671875" style="5" customWidth="1"/>
    <col min="7410" max="7429" width="12.5546875" style="5" customWidth="1"/>
    <col min="7430" max="7664" width="8.88671875" style="5"/>
    <col min="7665" max="7665" width="11.88671875" style="5" customWidth="1"/>
    <col min="7666" max="7685" width="12.5546875" style="5" customWidth="1"/>
    <col min="7686" max="7920" width="8.88671875" style="5"/>
    <col min="7921" max="7921" width="11.88671875" style="5" customWidth="1"/>
    <col min="7922" max="7941" width="12.5546875" style="5" customWidth="1"/>
    <col min="7942" max="8176" width="8.88671875" style="5"/>
    <col min="8177" max="8177" width="11.88671875" style="5" customWidth="1"/>
    <col min="8178" max="8197" width="12.5546875" style="5" customWidth="1"/>
    <col min="8198" max="8432" width="8.88671875" style="5"/>
    <col min="8433" max="8433" width="11.88671875" style="5" customWidth="1"/>
    <col min="8434" max="8453" width="12.5546875" style="5" customWidth="1"/>
    <col min="8454" max="8688" width="8.88671875" style="5"/>
    <col min="8689" max="8689" width="11.88671875" style="5" customWidth="1"/>
    <col min="8690" max="8709" width="12.5546875" style="5" customWidth="1"/>
    <col min="8710" max="8944" width="8.88671875" style="5"/>
    <col min="8945" max="8945" width="11.88671875" style="5" customWidth="1"/>
    <col min="8946" max="8965" width="12.5546875" style="5" customWidth="1"/>
    <col min="8966" max="9200" width="8.88671875" style="5"/>
    <col min="9201" max="9201" width="11.88671875" style="5" customWidth="1"/>
    <col min="9202" max="9221" width="12.5546875" style="5" customWidth="1"/>
    <col min="9222" max="9456" width="8.88671875" style="5"/>
    <col min="9457" max="9457" width="11.88671875" style="5" customWidth="1"/>
    <col min="9458" max="9477" width="12.5546875" style="5" customWidth="1"/>
    <col min="9478" max="9712" width="8.88671875" style="5"/>
    <col min="9713" max="9713" width="11.88671875" style="5" customWidth="1"/>
    <col min="9714" max="9733" width="12.5546875" style="5" customWidth="1"/>
    <col min="9734" max="9968" width="8.88671875" style="5"/>
    <col min="9969" max="9969" width="11.88671875" style="5" customWidth="1"/>
    <col min="9970" max="9989" width="12.5546875" style="5" customWidth="1"/>
    <col min="9990" max="10224" width="8.88671875" style="5"/>
    <col min="10225" max="10225" width="11.88671875" style="5" customWidth="1"/>
    <col min="10226" max="10245" width="12.5546875" style="5" customWidth="1"/>
    <col min="10246" max="10480" width="8.88671875" style="5"/>
    <col min="10481" max="10481" width="11.88671875" style="5" customWidth="1"/>
    <col min="10482" max="10501" width="12.5546875" style="5" customWidth="1"/>
    <col min="10502" max="10736" width="8.88671875" style="5"/>
    <col min="10737" max="10737" width="11.88671875" style="5" customWidth="1"/>
    <col min="10738" max="10757" width="12.5546875" style="5" customWidth="1"/>
    <col min="10758" max="10992" width="8.88671875" style="5"/>
    <col min="10993" max="10993" width="11.88671875" style="5" customWidth="1"/>
    <col min="10994" max="11013" width="12.5546875" style="5" customWidth="1"/>
    <col min="11014" max="11248" width="8.88671875" style="5"/>
    <col min="11249" max="11249" width="11.88671875" style="5" customWidth="1"/>
    <col min="11250" max="11269" width="12.5546875" style="5" customWidth="1"/>
    <col min="11270" max="11504" width="8.88671875" style="5"/>
    <col min="11505" max="11505" width="11.88671875" style="5" customWidth="1"/>
    <col min="11506" max="11525" width="12.5546875" style="5" customWidth="1"/>
    <col min="11526" max="11760" width="8.88671875" style="5"/>
    <col min="11761" max="11761" width="11.88671875" style="5" customWidth="1"/>
    <col min="11762" max="11781" width="12.5546875" style="5" customWidth="1"/>
    <col min="11782" max="12016" width="8.88671875" style="5"/>
    <col min="12017" max="12017" width="11.88671875" style="5" customWidth="1"/>
    <col min="12018" max="12037" width="12.5546875" style="5" customWidth="1"/>
    <col min="12038" max="12272" width="8.88671875" style="5"/>
    <col min="12273" max="12273" width="11.88671875" style="5" customWidth="1"/>
    <col min="12274" max="12293" width="12.5546875" style="5" customWidth="1"/>
    <col min="12294" max="12528" width="8.88671875" style="5"/>
    <col min="12529" max="12529" width="11.88671875" style="5" customWidth="1"/>
    <col min="12530" max="12549" width="12.5546875" style="5" customWidth="1"/>
    <col min="12550" max="12784" width="8.88671875" style="5"/>
    <col min="12785" max="12785" width="11.88671875" style="5" customWidth="1"/>
    <col min="12786" max="12805" width="12.5546875" style="5" customWidth="1"/>
    <col min="12806" max="13040" width="8.88671875" style="5"/>
    <col min="13041" max="13041" width="11.88671875" style="5" customWidth="1"/>
    <col min="13042" max="13061" width="12.5546875" style="5" customWidth="1"/>
    <col min="13062" max="13296" width="8.88671875" style="5"/>
    <col min="13297" max="13297" width="11.88671875" style="5" customWidth="1"/>
    <col min="13298" max="13317" width="12.5546875" style="5" customWidth="1"/>
    <col min="13318" max="13552" width="8.88671875" style="5"/>
    <col min="13553" max="13553" width="11.88671875" style="5" customWidth="1"/>
    <col min="13554" max="13573" width="12.5546875" style="5" customWidth="1"/>
    <col min="13574" max="13808" width="8.88671875" style="5"/>
    <col min="13809" max="13809" width="11.88671875" style="5" customWidth="1"/>
    <col min="13810" max="13829" width="12.5546875" style="5" customWidth="1"/>
    <col min="13830" max="14064" width="8.88671875" style="5"/>
    <col min="14065" max="14065" width="11.88671875" style="5" customWidth="1"/>
    <col min="14066" max="14085" width="12.5546875" style="5" customWidth="1"/>
    <col min="14086" max="14320" width="8.88671875" style="5"/>
    <col min="14321" max="14321" width="11.88671875" style="5" customWidth="1"/>
    <col min="14322" max="14341" width="12.5546875" style="5" customWidth="1"/>
    <col min="14342" max="14576" width="8.88671875" style="5"/>
    <col min="14577" max="14577" width="11.88671875" style="5" customWidth="1"/>
    <col min="14578" max="14597" width="12.5546875" style="5" customWidth="1"/>
    <col min="14598" max="14832" width="8.88671875" style="5"/>
    <col min="14833" max="14833" width="11.88671875" style="5" customWidth="1"/>
    <col min="14834" max="14853" width="12.5546875" style="5" customWidth="1"/>
    <col min="14854" max="15088" width="8.88671875" style="5"/>
    <col min="15089" max="15089" width="11.88671875" style="5" customWidth="1"/>
    <col min="15090" max="15109" width="12.5546875" style="5" customWidth="1"/>
    <col min="15110" max="15344" width="8.88671875" style="5"/>
    <col min="15345" max="15345" width="11.88671875" style="5" customWidth="1"/>
    <col min="15346" max="15365" width="12.5546875" style="5" customWidth="1"/>
    <col min="15366" max="15600" width="8.88671875" style="5"/>
    <col min="15601" max="15601" width="11.88671875" style="5" customWidth="1"/>
    <col min="15602" max="15621" width="12.5546875" style="5" customWidth="1"/>
    <col min="15622" max="15856" width="8.88671875" style="5"/>
    <col min="15857" max="15857" width="11.88671875" style="5" customWidth="1"/>
    <col min="15858" max="15877" width="12.5546875" style="5" customWidth="1"/>
    <col min="15878" max="16112" width="8.88671875" style="5"/>
    <col min="16113" max="16113" width="11.88671875" style="5" customWidth="1"/>
    <col min="16114" max="16133" width="12.5546875" style="5" customWidth="1"/>
    <col min="16134" max="16384" width="8.88671875" style="5"/>
  </cols>
  <sheetData>
    <row r="1" spans="1:5" ht="36.6" customHeight="1" x14ac:dyDescent="0.25">
      <c r="A1" s="139" t="s">
        <v>57</v>
      </c>
      <c r="B1" s="139"/>
      <c r="C1" s="139"/>
      <c r="D1" s="139"/>
      <c r="E1" s="139"/>
    </row>
    <row r="2" spans="1:5" ht="16.2" thickBot="1" x14ac:dyDescent="0.35">
      <c r="A2" s="1"/>
      <c r="B2" s="1"/>
      <c r="C2" s="1"/>
      <c r="D2" s="1"/>
      <c r="E2" s="1"/>
    </row>
    <row r="3" spans="1:5" ht="37.799999999999997" customHeight="1" thickBot="1" x14ac:dyDescent="0.3">
      <c r="A3" s="140" t="s">
        <v>7</v>
      </c>
      <c r="B3" s="145" t="s">
        <v>55</v>
      </c>
      <c r="C3" s="142" t="s">
        <v>31</v>
      </c>
      <c r="D3" s="143"/>
      <c r="E3" s="144"/>
    </row>
    <row r="4" spans="1:5" ht="16.2" thickBot="1" x14ac:dyDescent="0.3">
      <c r="A4" s="141"/>
      <c r="B4" s="146"/>
      <c r="C4" s="118" t="s">
        <v>27</v>
      </c>
      <c r="D4" s="118" t="s">
        <v>28</v>
      </c>
      <c r="E4" s="119" t="s">
        <v>29</v>
      </c>
    </row>
    <row r="5" spans="1:5" x14ac:dyDescent="0.25">
      <c r="A5" s="86" t="s">
        <v>1</v>
      </c>
      <c r="B5" s="115">
        <v>6800</v>
      </c>
      <c r="C5" s="116">
        <v>9.1999999999999993</v>
      </c>
      <c r="D5" s="116">
        <v>43.3</v>
      </c>
      <c r="E5" s="116">
        <v>47.5</v>
      </c>
    </row>
    <row r="6" spans="1:5" x14ac:dyDescent="0.25">
      <c r="A6" s="11" t="s">
        <v>2</v>
      </c>
      <c r="B6" s="26">
        <v>15010</v>
      </c>
      <c r="C6" s="24">
        <v>12.2</v>
      </c>
      <c r="D6" s="24">
        <v>39.6</v>
      </c>
      <c r="E6" s="24">
        <v>48.2</v>
      </c>
    </row>
    <row r="7" spans="1:5" x14ac:dyDescent="0.25">
      <c r="A7" s="11" t="s">
        <v>3</v>
      </c>
      <c r="B7" s="26">
        <v>4300</v>
      </c>
      <c r="C7" s="24">
        <v>14.1</v>
      </c>
      <c r="D7" s="24">
        <v>44.3</v>
      </c>
      <c r="E7" s="24">
        <v>41.6</v>
      </c>
    </row>
    <row r="8" spans="1:5" x14ac:dyDescent="0.25">
      <c r="A8" s="11" t="s">
        <v>4</v>
      </c>
      <c r="B8" s="26">
        <v>3970</v>
      </c>
      <c r="C8" s="24">
        <v>7.8</v>
      </c>
      <c r="D8" s="24">
        <v>50.1</v>
      </c>
      <c r="E8" s="24">
        <v>42.1</v>
      </c>
    </row>
    <row r="9" spans="1:5" ht="15.6" thickBot="1" x14ac:dyDescent="0.3">
      <c r="A9" s="92" t="s">
        <v>5</v>
      </c>
      <c r="B9" s="112">
        <v>9680</v>
      </c>
      <c r="C9" s="108">
        <v>4.9000000000000004</v>
      </c>
      <c r="D9" s="108">
        <v>49.7</v>
      </c>
      <c r="E9" s="108">
        <v>45.4</v>
      </c>
    </row>
    <row r="10" spans="1:5" s="7" customFormat="1" ht="16.2" thickBot="1" x14ac:dyDescent="0.35">
      <c r="A10" s="95" t="s">
        <v>6</v>
      </c>
      <c r="B10" s="113">
        <v>39760</v>
      </c>
      <c r="C10" s="110">
        <v>9.6999999999999993</v>
      </c>
      <c r="D10" s="110">
        <v>44.3</v>
      </c>
      <c r="E10" s="114">
        <v>46.1</v>
      </c>
    </row>
    <row r="11" spans="1:5" ht="15.6" x14ac:dyDescent="0.3">
      <c r="A11" s="23"/>
      <c r="B11" s="25"/>
      <c r="C11" s="25"/>
      <c r="D11" s="25"/>
      <c r="E11" s="25"/>
    </row>
    <row r="12" spans="1:5" x14ac:dyDescent="0.25">
      <c r="A12" s="3" t="s">
        <v>19</v>
      </c>
    </row>
    <row r="14" spans="1:5" ht="72.599999999999994" customHeight="1" x14ac:dyDescent="0.25">
      <c r="A14" s="138" t="s">
        <v>30</v>
      </c>
      <c r="B14" s="138"/>
      <c r="C14" s="138"/>
      <c r="D14" s="138"/>
      <c r="E14" s="138"/>
    </row>
  </sheetData>
  <mergeCells count="5">
    <mergeCell ref="A14:E14"/>
    <mergeCell ref="A1:E1"/>
    <mergeCell ref="A3:A4"/>
    <mergeCell ref="C3:E3"/>
    <mergeCell ref="B3:B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sqref="A1:E1"/>
    </sheetView>
  </sheetViews>
  <sheetFormatPr defaultRowHeight="15" x14ac:dyDescent="0.25"/>
  <cols>
    <col min="1" max="5" width="29" style="5" customWidth="1"/>
    <col min="6" max="6" width="23.109375" style="5" customWidth="1"/>
    <col min="7" max="240" width="8.88671875" style="5"/>
    <col min="241" max="241" width="11.88671875" style="5" customWidth="1"/>
    <col min="242" max="261" width="12.5546875" style="5" customWidth="1"/>
    <col min="262" max="496" width="8.88671875" style="5"/>
    <col min="497" max="497" width="11.88671875" style="5" customWidth="1"/>
    <col min="498" max="517" width="12.5546875" style="5" customWidth="1"/>
    <col min="518" max="752" width="8.88671875" style="5"/>
    <col min="753" max="753" width="11.88671875" style="5" customWidth="1"/>
    <col min="754" max="773" width="12.5546875" style="5" customWidth="1"/>
    <col min="774" max="1008" width="8.88671875" style="5"/>
    <col min="1009" max="1009" width="11.88671875" style="5" customWidth="1"/>
    <col min="1010" max="1029" width="12.5546875" style="5" customWidth="1"/>
    <col min="1030" max="1264" width="8.88671875" style="5"/>
    <col min="1265" max="1265" width="11.88671875" style="5" customWidth="1"/>
    <col min="1266" max="1285" width="12.5546875" style="5" customWidth="1"/>
    <col min="1286" max="1520" width="8.88671875" style="5"/>
    <col min="1521" max="1521" width="11.88671875" style="5" customWidth="1"/>
    <col min="1522" max="1541" width="12.5546875" style="5" customWidth="1"/>
    <col min="1542" max="1776" width="8.88671875" style="5"/>
    <col min="1777" max="1777" width="11.88671875" style="5" customWidth="1"/>
    <col min="1778" max="1797" width="12.5546875" style="5" customWidth="1"/>
    <col min="1798" max="2032" width="8.88671875" style="5"/>
    <col min="2033" max="2033" width="11.88671875" style="5" customWidth="1"/>
    <col min="2034" max="2053" width="12.5546875" style="5" customWidth="1"/>
    <col min="2054" max="2288" width="8.88671875" style="5"/>
    <col min="2289" max="2289" width="11.88671875" style="5" customWidth="1"/>
    <col min="2290" max="2309" width="12.5546875" style="5" customWidth="1"/>
    <col min="2310" max="2544" width="8.88671875" style="5"/>
    <col min="2545" max="2545" width="11.88671875" style="5" customWidth="1"/>
    <col min="2546" max="2565" width="12.5546875" style="5" customWidth="1"/>
    <col min="2566" max="2800" width="8.88671875" style="5"/>
    <col min="2801" max="2801" width="11.88671875" style="5" customWidth="1"/>
    <col min="2802" max="2821" width="12.5546875" style="5" customWidth="1"/>
    <col min="2822" max="3056" width="8.88671875" style="5"/>
    <col min="3057" max="3057" width="11.88671875" style="5" customWidth="1"/>
    <col min="3058" max="3077" width="12.5546875" style="5" customWidth="1"/>
    <col min="3078" max="3312" width="8.88671875" style="5"/>
    <col min="3313" max="3313" width="11.88671875" style="5" customWidth="1"/>
    <col min="3314" max="3333" width="12.5546875" style="5" customWidth="1"/>
    <col min="3334" max="3568" width="8.88671875" style="5"/>
    <col min="3569" max="3569" width="11.88671875" style="5" customWidth="1"/>
    <col min="3570" max="3589" width="12.5546875" style="5" customWidth="1"/>
    <col min="3590" max="3824" width="8.88671875" style="5"/>
    <col min="3825" max="3825" width="11.88671875" style="5" customWidth="1"/>
    <col min="3826" max="3845" width="12.5546875" style="5" customWidth="1"/>
    <col min="3846" max="4080" width="8.88671875" style="5"/>
    <col min="4081" max="4081" width="11.88671875" style="5" customWidth="1"/>
    <col min="4082" max="4101" width="12.5546875" style="5" customWidth="1"/>
    <col min="4102" max="4336" width="8.88671875" style="5"/>
    <col min="4337" max="4337" width="11.88671875" style="5" customWidth="1"/>
    <col min="4338" max="4357" width="12.5546875" style="5" customWidth="1"/>
    <col min="4358" max="4592" width="8.88671875" style="5"/>
    <col min="4593" max="4593" width="11.88671875" style="5" customWidth="1"/>
    <col min="4594" max="4613" width="12.5546875" style="5" customWidth="1"/>
    <col min="4614" max="4848" width="8.88671875" style="5"/>
    <col min="4849" max="4849" width="11.88671875" style="5" customWidth="1"/>
    <col min="4850" max="4869" width="12.5546875" style="5" customWidth="1"/>
    <col min="4870" max="5104" width="8.88671875" style="5"/>
    <col min="5105" max="5105" width="11.88671875" style="5" customWidth="1"/>
    <col min="5106" max="5125" width="12.5546875" style="5" customWidth="1"/>
    <col min="5126" max="5360" width="8.88671875" style="5"/>
    <col min="5361" max="5361" width="11.88671875" style="5" customWidth="1"/>
    <col min="5362" max="5381" width="12.5546875" style="5" customWidth="1"/>
    <col min="5382" max="5616" width="8.88671875" style="5"/>
    <col min="5617" max="5617" width="11.88671875" style="5" customWidth="1"/>
    <col min="5618" max="5637" width="12.5546875" style="5" customWidth="1"/>
    <col min="5638" max="5872" width="8.88671875" style="5"/>
    <col min="5873" max="5873" width="11.88671875" style="5" customWidth="1"/>
    <col min="5874" max="5893" width="12.5546875" style="5" customWidth="1"/>
    <col min="5894" max="6128" width="8.88671875" style="5"/>
    <col min="6129" max="6129" width="11.88671875" style="5" customWidth="1"/>
    <col min="6130" max="6149" width="12.5546875" style="5" customWidth="1"/>
    <col min="6150" max="6384" width="8.88671875" style="5"/>
    <col min="6385" max="6385" width="11.88671875" style="5" customWidth="1"/>
    <col min="6386" max="6405" width="12.5546875" style="5" customWidth="1"/>
    <col min="6406" max="6640" width="8.88671875" style="5"/>
    <col min="6641" max="6641" width="11.88671875" style="5" customWidth="1"/>
    <col min="6642" max="6661" width="12.5546875" style="5" customWidth="1"/>
    <col min="6662" max="6896" width="8.88671875" style="5"/>
    <col min="6897" max="6897" width="11.88671875" style="5" customWidth="1"/>
    <col min="6898" max="6917" width="12.5546875" style="5" customWidth="1"/>
    <col min="6918" max="7152" width="8.88671875" style="5"/>
    <col min="7153" max="7153" width="11.88671875" style="5" customWidth="1"/>
    <col min="7154" max="7173" width="12.5546875" style="5" customWidth="1"/>
    <col min="7174" max="7408" width="8.88671875" style="5"/>
    <col min="7409" max="7409" width="11.88671875" style="5" customWidth="1"/>
    <col min="7410" max="7429" width="12.5546875" style="5" customWidth="1"/>
    <col min="7430" max="7664" width="8.88671875" style="5"/>
    <col min="7665" max="7665" width="11.88671875" style="5" customWidth="1"/>
    <col min="7666" max="7685" width="12.5546875" style="5" customWidth="1"/>
    <col min="7686" max="7920" width="8.88671875" style="5"/>
    <col min="7921" max="7921" width="11.88671875" style="5" customWidth="1"/>
    <col min="7922" max="7941" width="12.5546875" style="5" customWidth="1"/>
    <col min="7942" max="8176" width="8.88671875" style="5"/>
    <col min="8177" max="8177" width="11.88671875" style="5" customWidth="1"/>
    <col min="8178" max="8197" width="12.5546875" style="5" customWidth="1"/>
    <col min="8198" max="8432" width="8.88671875" style="5"/>
    <col min="8433" max="8433" width="11.88671875" style="5" customWidth="1"/>
    <col min="8434" max="8453" width="12.5546875" style="5" customWidth="1"/>
    <col min="8454" max="8688" width="8.88671875" style="5"/>
    <col min="8689" max="8689" width="11.88671875" style="5" customWidth="1"/>
    <col min="8690" max="8709" width="12.5546875" style="5" customWidth="1"/>
    <col min="8710" max="8944" width="8.88671875" style="5"/>
    <col min="8945" max="8945" width="11.88671875" style="5" customWidth="1"/>
    <col min="8946" max="8965" width="12.5546875" style="5" customWidth="1"/>
    <col min="8966" max="9200" width="8.88671875" style="5"/>
    <col min="9201" max="9201" width="11.88671875" style="5" customWidth="1"/>
    <col min="9202" max="9221" width="12.5546875" style="5" customWidth="1"/>
    <col min="9222" max="9456" width="8.88671875" style="5"/>
    <col min="9457" max="9457" width="11.88671875" style="5" customWidth="1"/>
    <col min="9458" max="9477" width="12.5546875" style="5" customWidth="1"/>
    <col min="9478" max="9712" width="8.88671875" style="5"/>
    <col min="9713" max="9713" width="11.88671875" style="5" customWidth="1"/>
    <col min="9714" max="9733" width="12.5546875" style="5" customWidth="1"/>
    <col min="9734" max="9968" width="8.88671875" style="5"/>
    <col min="9969" max="9969" width="11.88671875" style="5" customWidth="1"/>
    <col min="9970" max="9989" width="12.5546875" style="5" customWidth="1"/>
    <col min="9990" max="10224" width="8.88671875" style="5"/>
    <col min="10225" max="10225" width="11.88671875" style="5" customWidth="1"/>
    <col min="10226" max="10245" width="12.5546875" style="5" customWidth="1"/>
    <col min="10246" max="10480" width="8.88671875" style="5"/>
    <col min="10481" max="10481" width="11.88671875" style="5" customWidth="1"/>
    <col min="10482" max="10501" width="12.5546875" style="5" customWidth="1"/>
    <col min="10502" max="10736" width="8.88671875" style="5"/>
    <col min="10737" max="10737" width="11.88671875" style="5" customWidth="1"/>
    <col min="10738" max="10757" width="12.5546875" style="5" customWidth="1"/>
    <col min="10758" max="10992" width="8.88671875" style="5"/>
    <col min="10993" max="10993" width="11.88671875" style="5" customWidth="1"/>
    <col min="10994" max="11013" width="12.5546875" style="5" customWidth="1"/>
    <col min="11014" max="11248" width="8.88671875" style="5"/>
    <col min="11249" max="11249" width="11.88671875" style="5" customWidth="1"/>
    <col min="11250" max="11269" width="12.5546875" style="5" customWidth="1"/>
    <col min="11270" max="11504" width="8.88671875" style="5"/>
    <col min="11505" max="11505" width="11.88671875" style="5" customWidth="1"/>
    <col min="11506" max="11525" width="12.5546875" style="5" customWidth="1"/>
    <col min="11526" max="11760" width="8.88671875" style="5"/>
    <col min="11761" max="11761" width="11.88671875" style="5" customWidth="1"/>
    <col min="11762" max="11781" width="12.5546875" style="5" customWidth="1"/>
    <col min="11782" max="12016" width="8.88671875" style="5"/>
    <col min="12017" max="12017" width="11.88671875" style="5" customWidth="1"/>
    <col min="12018" max="12037" width="12.5546875" style="5" customWidth="1"/>
    <col min="12038" max="12272" width="8.88671875" style="5"/>
    <col min="12273" max="12273" width="11.88671875" style="5" customWidth="1"/>
    <col min="12274" max="12293" width="12.5546875" style="5" customWidth="1"/>
    <col min="12294" max="12528" width="8.88671875" style="5"/>
    <col min="12529" max="12529" width="11.88671875" style="5" customWidth="1"/>
    <col min="12530" max="12549" width="12.5546875" style="5" customWidth="1"/>
    <col min="12550" max="12784" width="8.88671875" style="5"/>
    <col min="12785" max="12785" width="11.88671875" style="5" customWidth="1"/>
    <col min="12786" max="12805" width="12.5546875" style="5" customWidth="1"/>
    <col min="12806" max="13040" width="8.88671875" style="5"/>
    <col min="13041" max="13041" width="11.88671875" style="5" customWidth="1"/>
    <col min="13042" max="13061" width="12.5546875" style="5" customWidth="1"/>
    <col min="13062" max="13296" width="8.88671875" style="5"/>
    <col min="13297" max="13297" width="11.88671875" style="5" customWidth="1"/>
    <col min="13298" max="13317" width="12.5546875" style="5" customWidth="1"/>
    <col min="13318" max="13552" width="8.88671875" style="5"/>
    <col min="13553" max="13553" width="11.88671875" style="5" customWidth="1"/>
    <col min="13554" max="13573" width="12.5546875" style="5" customWidth="1"/>
    <col min="13574" max="13808" width="8.88671875" style="5"/>
    <col min="13809" max="13809" width="11.88671875" style="5" customWidth="1"/>
    <col min="13810" max="13829" width="12.5546875" style="5" customWidth="1"/>
    <col min="13830" max="14064" width="8.88671875" style="5"/>
    <col min="14065" max="14065" width="11.88671875" style="5" customWidth="1"/>
    <col min="14066" max="14085" width="12.5546875" style="5" customWidth="1"/>
    <col min="14086" max="14320" width="8.88671875" style="5"/>
    <col min="14321" max="14321" width="11.88671875" style="5" customWidth="1"/>
    <col min="14322" max="14341" width="12.5546875" style="5" customWidth="1"/>
    <col min="14342" max="14576" width="8.88671875" style="5"/>
    <col min="14577" max="14577" width="11.88671875" style="5" customWidth="1"/>
    <col min="14578" max="14597" width="12.5546875" style="5" customWidth="1"/>
    <col min="14598" max="14832" width="8.88671875" style="5"/>
    <col min="14833" max="14833" width="11.88671875" style="5" customWidth="1"/>
    <col min="14834" max="14853" width="12.5546875" style="5" customWidth="1"/>
    <col min="14854" max="15088" width="8.88671875" style="5"/>
    <col min="15089" max="15089" width="11.88671875" style="5" customWidth="1"/>
    <col min="15090" max="15109" width="12.5546875" style="5" customWidth="1"/>
    <col min="15110" max="15344" width="8.88671875" style="5"/>
    <col min="15345" max="15345" width="11.88671875" style="5" customWidth="1"/>
    <col min="15346" max="15365" width="12.5546875" style="5" customWidth="1"/>
    <col min="15366" max="15600" width="8.88671875" style="5"/>
    <col min="15601" max="15601" width="11.88671875" style="5" customWidth="1"/>
    <col min="15602" max="15621" width="12.5546875" style="5" customWidth="1"/>
    <col min="15622" max="15856" width="8.88671875" style="5"/>
    <col min="15857" max="15857" width="11.88671875" style="5" customWidth="1"/>
    <col min="15858" max="15877" width="12.5546875" style="5" customWidth="1"/>
    <col min="15878" max="16112" width="8.88671875" style="5"/>
    <col min="16113" max="16113" width="11.88671875" style="5" customWidth="1"/>
    <col min="16114" max="16133" width="12.5546875" style="5" customWidth="1"/>
    <col min="16134" max="16384" width="8.88671875" style="5"/>
  </cols>
  <sheetData>
    <row r="1" spans="1:6" ht="40.799999999999997" customHeight="1" x14ac:dyDescent="0.25">
      <c r="A1" s="149" t="s">
        <v>38</v>
      </c>
      <c r="B1" s="149"/>
      <c r="C1" s="149"/>
      <c r="D1" s="149"/>
      <c r="E1" s="149"/>
    </row>
    <row r="2" spans="1:6" ht="16.2" thickBot="1" x14ac:dyDescent="0.35">
      <c r="A2" s="1"/>
      <c r="B2" s="1"/>
      <c r="C2" s="1"/>
      <c r="D2" s="1"/>
      <c r="E2" s="1"/>
    </row>
    <row r="3" spans="1:6" ht="37.799999999999997" customHeight="1" x14ac:dyDescent="0.25">
      <c r="A3" s="140" t="s">
        <v>7</v>
      </c>
      <c r="B3" s="150" t="s">
        <v>32</v>
      </c>
      <c r="C3" s="147" t="s">
        <v>33</v>
      </c>
      <c r="D3" s="147"/>
      <c r="E3" s="147"/>
      <c r="F3" s="148"/>
    </row>
    <row r="4" spans="1:6" ht="47.4" thickBot="1" x14ac:dyDescent="0.3">
      <c r="A4" s="141"/>
      <c r="B4" s="146"/>
      <c r="C4" s="117" t="s">
        <v>34</v>
      </c>
      <c r="D4" s="117" t="s">
        <v>35</v>
      </c>
      <c r="E4" s="117" t="s">
        <v>36</v>
      </c>
      <c r="F4" s="130" t="s">
        <v>37</v>
      </c>
    </row>
    <row r="5" spans="1:6" x14ac:dyDescent="0.25">
      <c r="A5" s="86" t="s">
        <v>1</v>
      </c>
      <c r="B5" s="129">
        <v>19.899999999999999</v>
      </c>
      <c r="C5" s="116">
        <v>9.1</v>
      </c>
      <c r="D5" s="116">
        <v>8.6</v>
      </c>
      <c r="E5" s="116">
        <v>44.3</v>
      </c>
      <c r="F5" s="116">
        <v>18.3</v>
      </c>
    </row>
    <row r="6" spans="1:6" x14ac:dyDescent="0.25">
      <c r="A6" s="11" t="s">
        <v>2</v>
      </c>
      <c r="B6" s="27">
        <v>16.600000000000001</v>
      </c>
      <c r="C6" s="24">
        <v>11</v>
      </c>
      <c r="D6" s="24">
        <v>10</v>
      </c>
      <c r="E6" s="24">
        <v>38.6</v>
      </c>
      <c r="F6" s="29">
        <v>11.8</v>
      </c>
    </row>
    <row r="7" spans="1:6" x14ac:dyDescent="0.25">
      <c r="A7" s="11" t="s">
        <v>3</v>
      </c>
      <c r="B7" s="27">
        <v>17.600000000000001</v>
      </c>
      <c r="C7" s="24">
        <v>10.9</v>
      </c>
      <c r="D7" s="24">
        <v>10.8</v>
      </c>
      <c r="E7" s="24">
        <v>47.4</v>
      </c>
      <c r="F7" s="24">
        <v>15.6</v>
      </c>
    </row>
    <row r="8" spans="1:6" x14ac:dyDescent="0.25">
      <c r="A8" s="11" t="s">
        <v>4</v>
      </c>
      <c r="B8" s="27">
        <v>19</v>
      </c>
      <c r="C8" s="24">
        <v>12</v>
      </c>
      <c r="D8" s="24">
        <v>9</v>
      </c>
      <c r="E8" s="24">
        <v>46.1</v>
      </c>
      <c r="F8" s="24">
        <v>16.899999999999999</v>
      </c>
    </row>
    <row r="9" spans="1:6" ht="15.6" thickBot="1" x14ac:dyDescent="0.3">
      <c r="A9" s="92" t="s">
        <v>5</v>
      </c>
      <c r="B9" s="107">
        <v>19.8</v>
      </c>
      <c r="C9" s="108">
        <v>13.1</v>
      </c>
      <c r="D9" s="108">
        <v>10.3</v>
      </c>
      <c r="E9" s="108">
        <v>39.6</v>
      </c>
      <c r="F9" s="108">
        <v>15.8</v>
      </c>
    </row>
    <row r="10" spans="1:6" s="7" customFormat="1" ht="16.2" thickBot="1" x14ac:dyDescent="0.35">
      <c r="A10" s="95" t="s">
        <v>6</v>
      </c>
      <c r="B10" s="109">
        <v>18.100000000000001</v>
      </c>
      <c r="C10" s="110">
        <v>11.3</v>
      </c>
      <c r="D10" s="110">
        <v>9.9</v>
      </c>
      <c r="E10" s="110">
        <v>41.5</v>
      </c>
      <c r="F10" s="111">
        <v>14.7</v>
      </c>
    </row>
    <row r="11" spans="1:6" ht="15.6" x14ac:dyDescent="0.3">
      <c r="A11" s="23"/>
      <c r="B11" s="28"/>
      <c r="C11" s="25"/>
      <c r="D11" s="25"/>
      <c r="E11" s="25"/>
    </row>
    <row r="12" spans="1:6" x14ac:dyDescent="0.25">
      <c r="A12" s="3" t="s">
        <v>19</v>
      </c>
    </row>
    <row r="14" spans="1:6" ht="81" customHeight="1" x14ac:dyDescent="0.25">
      <c r="A14" s="138" t="s">
        <v>30</v>
      </c>
      <c r="B14" s="138"/>
      <c r="C14" s="138"/>
      <c r="D14" s="138"/>
      <c r="E14" s="138"/>
    </row>
  </sheetData>
  <mergeCells count="5">
    <mergeCell ref="A14:E14"/>
    <mergeCell ref="C3:F3"/>
    <mergeCell ref="A3:A4"/>
    <mergeCell ref="A1:E1"/>
    <mergeCell ref="B3:B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heetViews>
  <sheetFormatPr defaultColWidth="16.77734375" defaultRowHeight="15" x14ac:dyDescent="0.25"/>
  <cols>
    <col min="1" max="16384" width="16.77734375" style="5"/>
  </cols>
  <sheetData>
    <row r="1" spans="1:9" s="7" customFormat="1" ht="15.6" x14ac:dyDescent="0.3">
      <c r="A1" s="1" t="s">
        <v>41</v>
      </c>
      <c r="B1" s="2"/>
      <c r="C1" s="2"/>
      <c r="D1" s="2"/>
      <c r="E1" s="2"/>
      <c r="F1" s="2"/>
      <c r="G1" s="2"/>
      <c r="H1" s="2"/>
      <c r="I1" s="2"/>
    </row>
    <row r="2" spans="1:9" s="7" customFormat="1" ht="16.2" thickBot="1" x14ac:dyDescent="0.35">
      <c r="A2" s="1"/>
      <c r="B2" s="2"/>
      <c r="C2" s="2"/>
      <c r="D2" s="2"/>
      <c r="E2" s="2"/>
      <c r="F2" s="2"/>
      <c r="G2" s="2"/>
      <c r="H2" s="2"/>
      <c r="I2" s="2"/>
    </row>
    <row r="3" spans="1:9" ht="15.6" customHeight="1" thickBot="1" x14ac:dyDescent="0.3">
      <c r="A3" s="151" t="s">
        <v>0</v>
      </c>
      <c r="B3" s="153" t="s">
        <v>40</v>
      </c>
      <c r="C3" s="154"/>
      <c r="D3" s="154"/>
      <c r="E3" s="155"/>
      <c r="F3" s="153" t="s">
        <v>45</v>
      </c>
      <c r="G3" s="154"/>
      <c r="H3" s="154"/>
      <c r="I3" s="155"/>
    </row>
    <row r="4" spans="1:9" ht="52.2" customHeight="1" thickBot="1" x14ac:dyDescent="0.3">
      <c r="A4" s="152"/>
      <c r="B4" s="47" t="s">
        <v>39</v>
      </c>
      <c r="C4" s="48" t="s">
        <v>9</v>
      </c>
      <c r="D4" s="48" t="s">
        <v>10</v>
      </c>
      <c r="E4" s="49" t="s">
        <v>17</v>
      </c>
      <c r="F4" s="47" t="s">
        <v>42</v>
      </c>
      <c r="G4" s="50" t="s">
        <v>43</v>
      </c>
      <c r="H4" s="48" t="s">
        <v>44</v>
      </c>
      <c r="I4" s="49" t="s">
        <v>17</v>
      </c>
    </row>
    <row r="5" spans="1:9" ht="15.6" x14ac:dyDescent="0.3">
      <c r="A5" s="40" t="s">
        <v>1</v>
      </c>
      <c r="B5" s="41">
        <v>15.4</v>
      </c>
      <c r="C5" s="42">
        <v>45.2</v>
      </c>
      <c r="D5" s="42">
        <v>85.6</v>
      </c>
      <c r="E5" s="43">
        <v>19.899999999999999</v>
      </c>
      <c r="F5" s="44">
        <v>24.8</v>
      </c>
      <c r="G5" s="45">
        <v>20</v>
      </c>
      <c r="H5" s="45">
        <v>18</v>
      </c>
      <c r="I5" s="46">
        <v>19.899999999999999</v>
      </c>
    </row>
    <row r="6" spans="1:9" ht="15.6" x14ac:dyDescent="0.3">
      <c r="A6" s="39" t="s">
        <v>2</v>
      </c>
      <c r="B6" s="37">
        <v>11</v>
      </c>
      <c r="C6" s="31">
        <v>44.9</v>
      </c>
      <c r="D6" s="31">
        <v>84.3</v>
      </c>
      <c r="E6" s="38">
        <v>16.600000000000001</v>
      </c>
      <c r="F6" s="34">
        <v>21.7</v>
      </c>
      <c r="G6" s="33">
        <v>19.2</v>
      </c>
      <c r="H6" s="32">
        <v>14.3</v>
      </c>
      <c r="I6" s="36">
        <v>16.600000000000001</v>
      </c>
    </row>
    <row r="7" spans="1:9" ht="15.6" x14ac:dyDescent="0.3">
      <c r="A7" s="39" t="s">
        <v>3</v>
      </c>
      <c r="B7" s="37">
        <v>12.4</v>
      </c>
      <c r="C7" s="31">
        <v>44.7</v>
      </c>
      <c r="D7" s="31">
        <v>82.6</v>
      </c>
      <c r="E7" s="38">
        <v>17.600000000000001</v>
      </c>
      <c r="F7" s="34">
        <v>21.8</v>
      </c>
      <c r="G7" s="33">
        <v>18.8</v>
      </c>
      <c r="H7" s="32">
        <v>16.100000000000001</v>
      </c>
      <c r="I7" s="36">
        <v>17.600000000000001</v>
      </c>
    </row>
    <row r="8" spans="1:9" ht="15.6" x14ac:dyDescent="0.3">
      <c r="A8" s="39" t="s">
        <v>4</v>
      </c>
      <c r="B8" s="37">
        <v>12.7</v>
      </c>
      <c r="C8" s="31">
        <v>51.3</v>
      </c>
      <c r="D8" s="31">
        <v>85.8</v>
      </c>
      <c r="E8" s="38">
        <v>19</v>
      </c>
      <c r="F8" s="34">
        <v>18.399999999999999</v>
      </c>
      <c r="G8" s="33">
        <v>14.8</v>
      </c>
      <c r="H8" s="32">
        <v>19.2</v>
      </c>
      <c r="I8" s="36">
        <v>19</v>
      </c>
    </row>
    <row r="9" spans="1:9" ht="16.2" thickBot="1" x14ac:dyDescent="0.35">
      <c r="A9" s="51" t="s">
        <v>5</v>
      </c>
      <c r="B9" s="52">
        <v>15.9</v>
      </c>
      <c r="C9" s="53">
        <v>45.7</v>
      </c>
      <c r="D9" s="53">
        <v>88.9</v>
      </c>
      <c r="E9" s="54">
        <v>19.8</v>
      </c>
      <c r="F9" s="55">
        <v>22.8</v>
      </c>
      <c r="G9" s="56">
        <v>20.9</v>
      </c>
      <c r="H9" s="57">
        <v>18.5</v>
      </c>
      <c r="I9" s="58">
        <v>19.8</v>
      </c>
    </row>
    <row r="10" spans="1:9" ht="16.2" thickBot="1" x14ac:dyDescent="0.35">
      <c r="A10" s="59" t="s">
        <v>13</v>
      </c>
      <c r="B10" s="60">
        <v>13</v>
      </c>
      <c r="C10" s="61">
        <v>45.6</v>
      </c>
      <c r="D10" s="61">
        <v>85.1</v>
      </c>
      <c r="E10" s="62">
        <v>18.100000000000001</v>
      </c>
      <c r="F10" s="63">
        <v>22.1</v>
      </c>
      <c r="G10" s="64">
        <v>19.3</v>
      </c>
      <c r="H10" s="65">
        <v>16.399999999999999</v>
      </c>
      <c r="I10" s="66">
        <v>18.100000000000001</v>
      </c>
    </row>
    <row r="11" spans="1:9" ht="15.6" x14ac:dyDescent="0.3">
      <c r="B11" s="30"/>
      <c r="C11" s="30"/>
      <c r="D11" s="30"/>
      <c r="E11" s="35"/>
    </row>
    <row r="12" spans="1:9" x14ac:dyDescent="0.25">
      <c r="A12" s="8" t="s">
        <v>19</v>
      </c>
    </row>
  </sheetData>
  <mergeCells count="3">
    <mergeCell ref="A3:A4"/>
    <mergeCell ref="B3:E3"/>
    <mergeCell ref="F3:I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selection sqref="A1:H1"/>
    </sheetView>
  </sheetViews>
  <sheetFormatPr defaultColWidth="17.5546875" defaultRowHeight="44.4" customHeight="1" x14ac:dyDescent="0.25"/>
  <cols>
    <col min="1" max="16384" width="17.5546875" style="5"/>
  </cols>
  <sheetData>
    <row r="1" spans="1:14" ht="44.4" customHeight="1" x14ac:dyDescent="0.25">
      <c r="A1" s="139" t="s">
        <v>25</v>
      </c>
      <c r="B1" s="139"/>
      <c r="C1" s="139"/>
      <c r="D1" s="139"/>
      <c r="E1" s="139"/>
      <c r="F1" s="139"/>
      <c r="G1" s="139"/>
      <c r="H1" s="139"/>
    </row>
    <row r="2" spans="1:14" ht="44.4" customHeight="1" thickBot="1" x14ac:dyDescent="0.3">
      <c r="A2" s="6"/>
      <c r="B2" s="6"/>
      <c r="C2" s="6"/>
      <c r="D2" s="6"/>
      <c r="E2" s="6"/>
      <c r="F2" s="6"/>
      <c r="G2" s="6"/>
      <c r="H2" s="6"/>
    </row>
    <row r="3" spans="1:14" ht="44.4" customHeight="1" thickBot="1" x14ac:dyDescent="0.3">
      <c r="A3" s="89" t="s">
        <v>0</v>
      </c>
      <c r="B3" s="105" t="s">
        <v>11</v>
      </c>
      <c r="C3" s="131" t="s">
        <v>21</v>
      </c>
      <c r="D3" s="131" t="s">
        <v>22</v>
      </c>
      <c r="E3" s="131" t="s">
        <v>12</v>
      </c>
      <c r="F3" s="131" t="s">
        <v>23</v>
      </c>
      <c r="G3" s="131" t="s">
        <v>24</v>
      </c>
      <c r="H3" s="106" t="s">
        <v>8</v>
      </c>
    </row>
    <row r="4" spans="1:14" ht="44.4" customHeight="1" x14ac:dyDescent="0.3">
      <c r="A4" s="86" t="s">
        <v>1</v>
      </c>
      <c r="B4" s="103">
        <v>3360</v>
      </c>
      <c r="C4" s="132">
        <v>28.571428571428569</v>
      </c>
      <c r="D4" s="132">
        <v>2.3809523809523809</v>
      </c>
      <c r="E4" s="132">
        <v>4.4642857142857144</v>
      </c>
      <c r="F4" s="132">
        <v>56.845238095238095</v>
      </c>
      <c r="G4" s="132">
        <v>7.7380952380952381</v>
      </c>
      <c r="H4" s="104">
        <v>100</v>
      </c>
      <c r="I4" s="21"/>
      <c r="J4" s="21"/>
      <c r="K4" s="21"/>
      <c r="L4" s="21"/>
      <c r="M4" s="21"/>
      <c r="N4" s="21"/>
    </row>
    <row r="5" spans="1:14" ht="44.4" customHeight="1" x14ac:dyDescent="0.3">
      <c r="A5" s="11" t="s">
        <v>2</v>
      </c>
      <c r="B5" s="12">
        <v>3750</v>
      </c>
      <c r="C5" s="83">
        <v>16.533333333333331</v>
      </c>
      <c r="D5" s="83">
        <v>1.3333333333333335</v>
      </c>
      <c r="E5" s="83">
        <v>19.466666666666665</v>
      </c>
      <c r="F5" s="83">
        <v>47.733333333333334</v>
      </c>
      <c r="G5" s="83">
        <v>14.933333333333335</v>
      </c>
      <c r="H5" s="22">
        <v>100</v>
      </c>
      <c r="I5" s="21"/>
      <c r="J5" s="21"/>
      <c r="K5" s="21"/>
      <c r="L5" s="21"/>
      <c r="M5" s="21"/>
      <c r="N5" s="21"/>
    </row>
    <row r="6" spans="1:14" ht="44.4" customHeight="1" x14ac:dyDescent="0.3">
      <c r="A6" s="11" t="s">
        <v>3</v>
      </c>
      <c r="B6" s="12">
        <v>1170</v>
      </c>
      <c r="C6" s="83">
        <v>2.5641025641025639</v>
      </c>
      <c r="D6" s="83">
        <v>0</v>
      </c>
      <c r="E6" s="83">
        <v>7.6923076923076925</v>
      </c>
      <c r="F6" s="83">
        <v>74.358974358974365</v>
      </c>
      <c r="G6" s="83">
        <v>15.384615384615385</v>
      </c>
      <c r="H6" s="22">
        <v>100</v>
      </c>
      <c r="I6" s="21"/>
      <c r="J6" s="21"/>
      <c r="K6" s="21"/>
      <c r="L6" s="21"/>
      <c r="M6" s="21"/>
      <c r="N6" s="21"/>
    </row>
    <row r="7" spans="1:14" ht="44.4" customHeight="1" x14ac:dyDescent="0.3">
      <c r="A7" s="11" t="s">
        <v>4</v>
      </c>
      <c r="B7" s="12">
        <v>1470</v>
      </c>
      <c r="C7" s="83">
        <v>7.4829931972789119</v>
      </c>
      <c r="D7" s="83">
        <v>3.4013605442176873</v>
      </c>
      <c r="E7" s="83">
        <v>10.204081632653061</v>
      </c>
      <c r="F7" s="83">
        <v>70.068027210884352</v>
      </c>
      <c r="G7" s="83">
        <v>8.8435374149659864</v>
      </c>
      <c r="H7" s="22">
        <v>100</v>
      </c>
      <c r="I7" s="21"/>
      <c r="J7" s="21"/>
      <c r="K7" s="21"/>
      <c r="L7" s="21"/>
      <c r="M7" s="21"/>
      <c r="N7" s="21"/>
    </row>
    <row r="8" spans="1:14" ht="44.4" customHeight="1" thickBot="1" x14ac:dyDescent="0.35">
      <c r="A8" s="92" t="s">
        <v>5</v>
      </c>
      <c r="B8" s="99">
        <v>4750</v>
      </c>
      <c r="C8" s="133">
        <v>6.7368421052631575</v>
      </c>
      <c r="D8" s="133">
        <v>1.263157894736842</v>
      </c>
      <c r="E8" s="133">
        <v>2.5263157894736841</v>
      </c>
      <c r="F8" s="133">
        <v>77.05263157894737</v>
      </c>
      <c r="G8" s="133">
        <v>12.421052631578949</v>
      </c>
      <c r="H8" s="100">
        <v>100</v>
      </c>
      <c r="I8" s="21"/>
      <c r="J8" s="21"/>
      <c r="K8" s="21"/>
      <c r="L8" s="21"/>
      <c r="M8" s="21"/>
      <c r="N8" s="21"/>
    </row>
    <row r="9" spans="1:14" ht="44.4" customHeight="1" thickBot="1" x14ac:dyDescent="0.35">
      <c r="A9" s="95" t="s">
        <v>6</v>
      </c>
      <c r="B9" s="101">
        <f>SUM(B4:B8)</f>
        <v>14500</v>
      </c>
      <c r="C9" s="134">
        <v>14.068965517241381</v>
      </c>
      <c r="D9" s="134">
        <v>1.6551724137931034</v>
      </c>
      <c r="E9" s="134">
        <v>8.5517241379310338</v>
      </c>
      <c r="F9" s="134">
        <v>63.862068965517238</v>
      </c>
      <c r="G9" s="134">
        <v>11.862068965517242</v>
      </c>
      <c r="H9" s="102">
        <v>100</v>
      </c>
      <c r="I9" s="21"/>
      <c r="J9" s="21"/>
      <c r="K9" s="21"/>
      <c r="L9" s="21"/>
      <c r="M9" s="21"/>
      <c r="N9" s="21"/>
    </row>
    <row r="11" spans="1:14" ht="44.4" customHeight="1" x14ac:dyDescent="0.25">
      <c r="A11" s="8" t="s">
        <v>26</v>
      </c>
    </row>
    <row r="13" spans="1:14" ht="44.4" customHeight="1" x14ac:dyDescent="0.25">
      <c r="C13" s="21"/>
      <c r="D13" s="21"/>
      <c r="E13" s="21"/>
      <c r="F13" s="21"/>
      <c r="G13" s="21"/>
      <c r="H13" s="21"/>
    </row>
    <row r="14" spans="1:14" ht="44.4" customHeight="1" x14ac:dyDescent="0.25">
      <c r="C14" s="21"/>
      <c r="D14" s="21"/>
      <c r="E14" s="21"/>
      <c r="F14" s="21"/>
      <c r="G14" s="21"/>
      <c r="H14" s="21"/>
    </row>
    <row r="15" spans="1:14" ht="44.4" customHeight="1" x14ac:dyDescent="0.25">
      <c r="C15" s="21"/>
      <c r="D15" s="21"/>
      <c r="E15" s="21"/>
      <c r="F15" s="21"/>
      <c r="G15" s="21"/>
      <c r="H15" s="21"/>
    </row>
    <row r="16" spans="1:14" ht="44.4" customHeight="1" x14ac:dyDescent="0.25">
      <c r="C16" s="21"/>
      <c r="D16" s="21"/>
      <c r="E16" s="21"/>
      <c r="F16" s="21"/>
      <c r="G16" s="21"/>
      <c r="H16" s="21"/>
    </row>
    <row r="17" spans="3:8" ht="44.4" customHeight="1" x14ac:dyDescent="0.25">
      <c r="C17" s="21"/>
      <c r="D17" s="21"/>
      <c r="E17" s="21"/>
      <c r="F17" s="21"/>
      <c r="G17" s="21"/>
      <c r="H17" s="21"/>
    </row>
    <row r="18" spans="3:8" ht="44.4" customHeight="1" x14ac:dyDescent="0.25">
      <c r="C18" s="21"/>
      <c r="D18" s="21"/>
      <c r="E18" s="21"/>
      <c r="F18" s="21"/>
      <c r="G18" s="21"/>
      <c r="H18" s="21"/>
    </row>
    <row r="20" spans="3:8" ht="44.4" customHeight="1" x14ac:dyDescent="0.25">
      <c r="F20" s="21"/>
      <c r="G20" s="21"/>
    </row>
  </sheetData>
  <mergeCells count="1">
    <mergeCell ref="A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2"/>
  <sheetViews>
    <sheetView workbookViewId="0">
      <selection activeCell="A2" sqref="A2:E2"/>
    </sheetView>
  </sheetViews>
  <sheetFormatPr defaultRowHeight="14.4" x14ac:dyDescent="0.3"/>
  <cols>
    <col min="1" max="8" width="17" customWidth="1"/>
  </cols>
  <sheetData>
    <row r="2" spans="1:8" ht="90" customHeight="1" x14ac:dyDescent="0.3">
      <c r="A2" s="139" t="s">
        <v>48</v>
      </c>
      <c r="B2" s="139"/>
      <c r="C2" s="139"/>
      <c r="D2" s="139"/>
      <c r="E2" s="139"/>
      <c r="F2" s="84"/>
      <c r="G2" s="84"/>
      <c r="H2" s="84"/>
    </row>
    <row r="3" spans="1:8" ht="15.6" thickBot="1" x14ac:dyDescent="0.35">
      <c r="A3" s="6"/>
      <c r="B3" s="6"/>
      <c r="C3" s="6"/>
      <c r="D3" s="6"/>
      <c r="E3" s="6"/>
      <c r="F3" s="6"/>
      <c r="G3" s="6"/>
      <c r="H3" s="6"/>
    </row>
    <row r="4" spans="1:8" ht="109.8" thickBot="1" x14ac:dyDescent="0.35">
      <c r="A4" s="89" t="s">
        <v>0</v>
      </c>
      <c r="B4" s="90" t="s">
        <v>49</v>
      </c>
      <c r="C4" s="90" t="s">
        <v>50</v>
      </c>
      <c r="D4" s="90" t="s">
        <v>51</v>
      </c>
      <c r="E4" s="91" t="s">
        <v>52</v>
      </c>
      <c r="F4" s="78"/>
      <c r="G4" s="78"/>
      <c r="H4" s="79"/>
    </row>
    <row r="5" spans="1:8" ht="15.6" x14ac:dyDescent="0.3">
      <c r="A5" s="86" t="s">
        <v>1</v>
      </c>
      <c r="B5" s="87">
        <v>15.3</v>
      </c>
      <c r="C5" s="88">
        <v>9.9</v>
      </c>
      <c r="D5" s="88">
        <v>4.0999999999999996</v>
      </c>
      <c r="E5" s="88">
        <v>5.2</v>
      </c>
      <c r="F5" s="80"/>
      <c r="G5" s="80"/>
      <c r="H5" s="81"/>
    </row>
    <row r="6" spans="1:8" ht="15.6" x14ac:dyDescent="0.3">
      <c r="A6" s="11" t="s">
        <v>2</v>
      </c>
      <c r="B6" s="13">
        <v>17.899999999999999</v>
      </c>
      <c r="C6" s="85">
        <v>12.1</v>
      </c>
      <c r="D6" s="85">
        <v>6.2</v>
      </c>
      <c r="E6" s="85">
        <v>5.8</v>
      </c>
      <c r="F6" s="80"/>
      <c r="G6" s="80"/>
      <c r="H6" s="81"/>
    </row>
    <row r="7" spans="1:8" ht="15.6" x14ac:dyDescent="0.3">
      <c r="A7" s="11" t="s">
        <v>3</v>
      </c>
      <c r="B7" s="13">
        <v>20.2</v>
      </c>
      <c r="C7" s="85">
        <v>9.6999999999999993</v>
      </c>
      <c r="D7" s="85">
        <v>3.6</v>
      </c>
      <c r="E7" s="85">
        <v>6.8</v>
      </c>
      <c r="F7" s="80"/>
      <c r="G7" s="80"/>
      <c r="H7" s="81"/>
    </row>
    <row r="8" spans="1:8" ht="15.6" x14ac:dyDescent="0.3">
      <c r="A8" s="11" t="s">
        <v>4</v>
      </c>
      <c r="B8" s="13">
        <v>17</v>
      </c>
      <c r="C8" s="85">
        <v>12.3</v>
      </c>
      <c r="D8" s="85">
        <v>3.5</v>
      </c>
      <c r="E8" s="85">
        <v>6.3</v>
      </c>
      <c r="F8" s="80"/>
      <c r="G8" s="80"/>
      <c r="H8" s="81"/>
    </row>
    <row r="9" spans="1:8" ht="16.2" thickBot="1" x14ac:dyDescent="0.35">
      <c r="A9" s="92" t="s">
        <v>5</v>
      </c>
      <c r="B9" s="93">
        <v>15.6</v>
      </c>
      <c r="C9" s="94">
        <v>12.1</v>
      </c>
      <c r="D9" s="94">
        <v>7.7</v>
      </c>
      <c r="E9" s="94">
        <v>7.3</v>
      </c>
      <c r="F9" s="80"/>
      <c r="G9" s="80"/>
      <c r="H9" s="81"/>
    </row>
    <row r="10" spans="1:8" ht="16.2" thickBot="1" x14ac:dyDescent="0.35">
      <c r="A10" s="95" t="s">
        <v>6</v>
      </c>
      <c r="B10" s="96">
        <v>17.3</v>
      </c>
      <c r="C10" s="97">
        <v>11.5</v>
      </c>
      <c r="D10" s="97">
        <v>5.7</v>
      </c>
      <c r="E10" s="98">
        <v>6.2</v>
      </c>
      <c r="F10" s="80"/>
      <c r="G10" s="80"/>
      <c r="H10" s="81"/>
    </row>
    <row r="11" spans="1:8" x14ac:dyDescent="0.3">
      <c r="F11" s="82"/>
      <c r="G11" s="82"/>
      <c r="H11" s="82"/>
    </row>
    <row r="12" spans="1:8" s="5" customFormat="1" ht="15" x14ac:dyDescent="0.25">
      <c r="A12" s="8" t="s">
        <v>19</v>
      </c>
    </row>
  </sheetData>
  <mergeCells count="1">
    <mergeCell ref="A2:E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abSelected="1" workbookViewId="0">
      <selection activeCell="H11" sqref="H11"/>
    </sheetView>
  </sheetViews>
  <sheetFormatPr defaultRowHeight="15" x14ac:dyDescent="0.25"/>
  <cols>
    <col min="1" max="1" width="17.88671875" style="5" customWidth="1"/>
    <col min="2" max="3" width="33.88671875" style="14" customWidth="1"/>
    <col min="4" max="16384" width="8.88671875" style="5"/>
  </cols>
  <sheetData>
    <row r="1" spans="1:3" ht="30.6" customHeight="1" x14ac:dyDescent="0.25">
      <c r="A1" s="156" t="s">
        <v>47</v>
      </c>
      <c r="B1" s="156"/>
      <c r="C1" s="156"/>
    </row>
    <row r="2" spans="1:3" ht="15.6" thickBot="1" x14ac:dyDescent="0.3"/>
    <row r="3" spans="1:3" ht="33" customHeight="1" thickBot="1" x14ac:dyDescent="0.3">
      <c r="A3" s="67" t="s">
        <v>0</v>
      </c>
      <c r="B3" s="75" t="s">
        <v>56</v>
      </c>
      <c r="C3" s="75" t="s">
        <v>46</v>
      </c>
    </row>
    <row r="4" spans="1:3" x14ac:dyDescent="0.25">
      <c r="A4" s="77" t="s">
        <v>1</v>
      </c>
      <c r="B4" s="74">
        <v>1520</v>
      </c>
      <c r="C4" s="76">
        <v>1.2</v>
      </c>
    </row>
    <row r="5" spans="1:3" x14ac:dyDescent="0.25">
      <c r="A5" s="68" t="s">
        <v>2</v>
      </c>
      <c r="B5" s="72">
        <v>7280</v>
      </c>
      <c r="C5" s="70">
        <v>1.6</v>
      </c>
    </row>
    <row r="6" spans="1:3" x14ac:dyDescent="0.25">
      <c r="A6" s="68" t="s">
        <v>3</v>
      </c>
      <c r="B6" s="72">
        <v>1220</v>
      </c>
      <c r="C6" s="70">
        <v>1.2</v>
      </c>
    </row>
    <row r="7" spans="1:3" x14ac:dyDescent="0.25">
      <c r="A7" s="68" t="s">
        <v>4</v>
      </c>
      <c r="B7" s="72">
        <v>1130</v>
      </c>
      <c r="C7" s="70">
        <v>1.1000000000000001</v>
      </c>
    </row>
    <row r="8" spans="1:3" ht="15.6" thickBot="1" x14ac:dyDescent="0.3">
      <c r="A8" s="69" t="s">
        <v>5</v>
      </c>
      <c r="B8" s="73">
        <v>2610</v>
      </c>
      <c r="C8" s="71">
        <v>1.2</v>
      </c>
    </row>
    <row r="10" spans="1:3" x14ac:dyDescent="0.25">
      <c r="A10" s="8" t="s">
        <v>19</v>
      </c>
      <c r="B10" s="5"/>
      <c r="C10" s="5"/>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8</vt:i4>
      </vt:variant>
    </vt:vector>
  </HeadingPairs>
  <TitlesOfParts>
    <vt:vector size="8" baseType="lpstr">
      <vt:lpstr>NOTA METODOLOGICA</vt:lpstr>
      <vt:lpstr>MOV OCCUP E  SALDI OCCUP P 2016</vt:lpstr>
      <vt:lpstr>ASS PER GRUPPI PROF 2016</vt:lpstr>
      <vt:lpstr>PREV OCC E QUOTA % TOT 2016</vt:lpstr>
      <vt:lpstr>IMP ASS PERS DIP  2016</vt:lpstr>
      <vt:lpstr>ASS STAGIONALI 2016</vt:lpstr>
      <vt:lpstr>FORMAZIONE 2015</vt:lpstr>
      <vt:lpstr>IMPR TIROCINI_STAGE 2016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2017-02-27T11:10:54Z</dcterms:modified>
</cp:coreProperties>
</file>