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23040" windowHeight="9408" activeTab="4"/>
  </bookViews>
  <sheets>
    <sheet name="NOTA METODOLOGICA" sheetId="1" r:id="rId1"/>
    <sheet name="POP 15 ANNI E OLTRE_2016" sheetId="2" r:id="rId2"/>
    <sheet name="INATTIVI 2016" sheetId="6" r:id="rId3"/>
    <sheet name="TASSI INATTIVITA' 2016" sheetId="8" r:id="rId4"/>
    <sheet name="TASSI ATTIVITA'_2016" sheetId="3" r:id="rId5"/>
    <sheet name="TASSI OCCUPAZIONE 2016" sheetId="4" r:id="rId6"/>
    <sheet name="TASSI DI DISOCCUPAZIONE 2016" sheetId="5" r:id="rId7"/>
    <sheet name="OCC_DIP_INDIP_2016" sheetId="7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2" l="1"/>
  <c r="H11" i="2"/>
  <c r="P10" i="6"/>
  <c r="O10" i="6"/>
  <c r="P9" i="6"/>
  <c r="O9" i="6"/>
  <c r="P8" i="6"/>
  <c r="O8" i="6"/>
  <c r="P7" i="6"/>
  <c r="O7" i="6"/>
  <c r="P6" i="6"/>
  <c r="O6" i="6"/>
  <c r="P5" i="6"/>
  <c r="O5" i="6"/>
  <c r="N10" i="6"/>
  <c r="N9" i="6"/>
  <c r="N8" i="6"/>
  <c r="N7" i="6"/>
  <c r="N6" i="6"/>
  <c r="N5" i="6"/>
  <c r="K11" i="6"/>
  <c r="J11" i="6"/>
  <c r="I11" i="6"/>
  <c r="H11" i="6"/>
  <c r="C11" i="6"/>
  <c r="M10" i="6"/>
  <c r="M9" i="6"/>
  <c r="M8" i="6"/>
  <c r="M7" i="6"/>
  <c r="M6" i="6"/>
  <c r="M5" i="6"/>
  <c r="L10" i="6"/>
  <c r="L9" i="6"/>
  <c r="L8" i="6"/>
  <c r="L7" i="6"/>
  <c r="L6" i="6"/>
  <c r="L5" i="6"/>
  <c r="F11" i="6"/>
  <c r="E11" i="6"/>
  <c r="D11" i="6"/>
  <c r="G11" i="6"/>
  <c r="B11" i="6"/>
  <c r="N11" i="6" l="1"/>
  <c r="P11" i="6"/>
  <c r="O11" i="6"/>
  <c r="L11" i="6"/>
  <c r="M11" i="6"/>
</calcChain>
</file>

<file path=xl/sharedStrings.xml><?xml version="1.0" encoding="utf-8"?>
<sst xmlns="http://schemas.openxmlformats.org/spreadsheetml/2006/main" count="228" uniqueCount="67">
  <si>
    <t>Provincia</t>
  </si>
  <si>
    <t>Occupati</t>
  </si>
  <si>
    <t>Persone in cerca di occupazione</t>
  </si>
  <si>
    <t>TOTALE COMPLESSIVO</t>
  </si>
  <si>
    <t>Maschi</t>
  </si>
  <si>
    <t>Femmine</t>
  </si>
  <si>
    <t>Totale</t>
  </si>
  <si>
    <t>Foggia</t>
  </si>
  <si>
    <t>Barletta-Andria-Trani</t>
  </si>
  <si>
    <t>Bari</t>
  </si>
  <si>
    <t>Taranto</t>
  </si>
  <si>
    <t>Brindisi</t>
  </si>
  <si>
    <t>Lecce</t>
  </si>
  <si>
    <t>Puglia</t>
  </si>
  <si>
    <t>Maschi e Femmine</t>
  </si>
  <si>
    <t>15 - 24 anni</t>
  </si>
  <si>
    <t>25 - 34 anni</t>
  </si>
  <si>
    <t>35 - 44 anni</t>
  </si>
  <si>
    <t>45 - 54 anni</t>
  </si>
  <si>
    <t xml:space="preserve"> 55 -64 anni</t>
  </si>
  <si>
    <t>15-64 anni</t>
  </si>
  <si>
    <t xml:space="preserve"> 15-64 anni</t>
  </si>
  <si>
    <t>PUGLIA</t>
  </si>
  <si>
    <t xml:space="preserve"> 55-64 anni </t>
  </si>
  <si>
    <t>15-24 anni</t>
  </si>
  <si>
    <t>25-34 anni</t>
  </si>
  <si>
    <t>35 anni e oltre</t>
  </si>
  <si>
    <t>Fino a 14 anni</t>
  </si>
  <si>
    <t xml:space="preserve">15-64 anni </t>
  </si>
  <si>
    <t xml:space="preserve">65 anni e oltre </t>
  </si>
  <si>
    <t xml:space="preserve">15 e oltre </t>
  </si>
  <si>
    <t>Dipendenti</t>
  </si>
  <si>
    <t>Indipendenti</t>
  </si>
  <si>
    <t>Totale complessivo</t>
  </si>
  <si>
    <t xml:space="preserve">Agricoltura </t>
  </si>
  <si>
    <t>Industria</t>
  </si>
  <si>
    <t>di cui:Industria in senso stretto</t>
  </si>
  <si>
    <t xml:space="preserve">Servizi </t>
  </si>
  <si>
    <t>Totale dipendenti</t>
  </si>
  <si>
    <t xml:space="preserve">Industria </t>
  </si>
  <si>
    <t>Servizi</t>
  </si>
  <si>
    <t>Totale Indipendenti</t>
  </si>
  <si>
    <t>Totale ( 15 anni ed oltre)</t>
  </si>
  <si>
    <t>Fonte: Istat-Rilevazione Continua delle Forze di Lavoro.Media 2016.</t>
  </si>
  <si>
    <t>TOTALE</t>
  </si>
  <si>
    <t>Province e Regione</t>
  </si>
  <si>
    <t>Tassi di attività per provincia, sesso e classe di età. Valori percentuali. Anno 2016.</t>
  </si>
  <si>
    <t>Tassi di disoccupazione per provincia, sesso e classe di età. Valori percentuali. Anno 2016.</t>
  </si>
  <si>
    <t xml:space="preserve">Inattivi per sesso, classe di età e provincia.Valori assoluti in migliaia. Anno 2016.  </t>
  </si>
  <si>
    <t>50, 7</t>
  </si>
  <si>
    <t>Tassi di occupazione per provincia, sesso e classe di età. Valori percentuali. Anno 2016.</t>
  </si>
  <si>
    <t>Totale (15 anni ed oltre)</t>
  </si>
  <si>
    <t>Occupati per provincia e macro-settore di attività economica. Valori assoluti in migliaia. Anno 2016.</t>
  </si>
  <si>
    <t xml:space="preserve">Inattivi </t>
  </si>
  <si>
    <t>Popolazione di 15 anni ed oltre per provincia, condizione lavorativa e sesso. Valori assoluti  in migliaia. Anno 2016.</t>
  </si>
  <si>
    <t>Tassi di inattività per provincia, sesso e classe di età. Valori percentuali. Anno 2016.</t>
  </si>
  <si>
    <t>FOGLIO</t>
  </si>
  <si>
    <t>CONTENUTO</t>
  </si>
  <si>
    <t>POP 15 ANNI E OLTRE_2016</t>
  </si>
  <si>
    <t>INATTIVI 2016</t>
  </si>
  <si>
    <t>TASSI INATTIVITA' 2016</t>
  </si>
  <si>
    <t>TASSI ATTIVITA'_2016</t>
  </si>
  <si>
    <t>TASSI OCCUPAZIONE 2016</t>
  </si>
  <si>
    <t>TASSI DI DISOCCUPAZIONE 2016</t>
  </si>
  <si>
    <t>OCC_DIP_INDIP_2016</t>
  </si>
  <si>
    <r>
      <rPr>
        <b/>
        <sz val="10"/>
        <color theme="1"/>
        <rFont val="Arial"/>
        <family val="2"/>
      </rPr>
      <t xml:space="preserve">                                                                                                                                   Nota Metodologica                                                                                                                                                                                                                                                                                                                                                                                                                                                           Forze di lavoro</t>
    </r>
    <r>
      <rPr>
        <sz val="10"/>
        <color theme="1"/>
        <rFont val="Arial"/>
        <family val="2"/>
      </rPr>
      <t xml:space="preserve">:Comprendono gli occupati e le persone in cerca di occupazione.
</t>
    </r>
    <r>
      <rPr>
        <b/>
        <sz val="10"/>
        <color theme="1"/>
        <rFont val="Arial"/>
        <family val="2"/>
      </rPr>
      <t>Occupati:</t>
    </r>
    <r>
      <rPr>
        <sz val="10"/>
        <color theme="1"/>
        <rFont val="Arial"/>
        <family val="2"/>
      </rPr>
      <t xml:space="preserve"> Comprendono le persone di 15 anni e più che nella settimana di riferimento:
- hanno svolto almeno un’ora di lavoro in una qualsiasi attività che preveda un corrispettivo monetario o in natura;
- hanno svolto almeno un’ora di lavoro non retribuito nella ditta di un familiare nella quale collaborano abitualmente; - sono assenti dal lavoro (ad esempio, per ferie o malattia). I dipendenti assenti dal lavoro sono considerati occupati se l’assenza non supera tre mesi, oppure se durante l’assenza continuano a percepire almeno il 50% della retribuzione. Gli indipendenti assenti dal lavoro, ad eccezione dei coadiuvanti familiari, sono considerati occupati se, durante il periodo di assenza, mantengono l’attività. I coadiuvanti familiari sono considerati occupati se l’assenza non supera tre mesi.
</t>
    </r>
    <r>
      <rPr>
        <b/>
        <sz val="10"/>
        <color theme="1"/>
        <rFont val="Arial"/>
        <family val="2"/>
      </rPr>
      <t>Persone in cerca di occupazione:</t>
    </r>
    <r>
      <rPr>
        <sz val="10"/>
        <color theme="1"/>
        <rFont val="Arial"/>
        <family val="2"/>
      </rPr>
      <t xml:space="preserve">Comprendono le persone non occupate tra i 15 e i 74 anni che:- hanno effettuato almeno un’azione attiva di ricerca di lavoro nelle quattro settimane che precedono la settimana di riferimento e sono disponibili a lavorare (o ad avviare un’attività autonoma) entro le due settimane successive;
- oppure, inizieranno un lavoro entro tre mesi dalla settimana di riferimento e sarebbero disponibili a lavorare (o ad avviare un’attività autonoma) entro le due settimane successive, qualora fosse possibile      
  anticipare l’inizio del lavoro.
</t>
    </r>
    <r>
      <rPr>
        <b/>
        <sz val="10"/>
        <color theme="1"/>
        <rFont val="Arial"/>
        <family val="2"/>
      </rPr>
      <t xml:space="preserve">Inattivi: </t>
    </r>
    <r>
      <rPr>
        <sz val="10"/>
        <color theme="1"/>
        <rFont val="Arial"/>
        <family val="2"/>
      </rPr>
      <t xml:space="preserve">Comprendono le persone che non fanno parte delle forze di lavoro, ovvero quelle non classificate come occupate o disoccupate.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Arial"/>
        <family val="2"/>
      </rPr>
      <t xml:space="preserve">Tasso di inattività: </t>
    </r>
    <r>
      <rPr>
        <sz val="10"/>
        <color theme="1"/>
        <rFont val="Arial"/>
        <family val="2"/>
      </rPr>
      <t xml:space="preserve">Rapporto tra gli inattivi e la corrispondente popolazione di riferimento. La somma del tasso di inattività e del tasso di attività è pari al 100%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Arial"/>
        <family val="2"/>
      </rPr>
      <t>Tasso di Attività:</t>
    </r>
    <r>
      <rPr>
        <sz val="10"/>
        <color theme="1"/>
        <rFont val="Arial"/>
        <family val="2"/>
      </rPr>
      <t xml:space="preserve"> Rapporto percentuale tra le persone appartenenti alle forze di lavoro e la corrispondente popolazione di riferimento (15 e più anni d'età).
</t>
    </r>
    <r>
      <rPr>
        <b/>
        <sz val="10"/>
        <color theme="1"/>
        <rFont val="Arial"/>
        <family val="2"/>
      </rPr>
      <t xml:space="preserve">
Tasso di Occupazione</t>
    </r>
    <r>
      <rPr>
        <sz val="10"/>
        <color theme="1"/>
        <rFont val="Arial"/>
        <family val="2"/>
      </rPr>
      <t xml:space="preserve">: Rapporto tra gli occupati e la corrispondente popolazione di riferimento.
</t>
    </r>
    <r>
      <rPr>
        <b/>
        <sz val="10"/>
        <color theme="1"/>
        <rFont val="Arial"/>
        <family val="2"/>
      </rPr>
      <t xml:space="preserve">
Tasso di Disoccupazione:</t>
    </r>
    <r>
      <rPr>
        <sz val="10"/>
        <color theme="1"/>
        <rFont val="Arial"/>
        <family val="2"/>
      </rPr>
      <t xml:space="preserve"> Rapporto tra i disoccupati (o persone in cerca di occupazione) e le corrispondenti forze di lavoro.
</t>
    </r>
  </si>
  <si>
    <t>Fonte: ISTAT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</si>
</sst>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7">
    <xf numFmtId="0" fontId="0" fillId="0" borderId="0" xfId="0"/>
    <xf numFmtId="0" fontId="2" fillId="0" borderId="0" xfId="0" applyFont="1"/>
    <xf numFmtId="0" fontId="3" fillId="0" borderId="0" xfId="0" applyFont="1"/>
    <xf numFmtId="3" fontId="7" fillId="0" borderId="0" xfId="0" applyNumberFormat="1" applyFont="1"/>
    <xf numFmtId="3" fontId="7" fillId="0" borderId="0" xfId="0" applyNumberFormat="1" applyFont="1" applyFill="1"/>
    <xf numFmtId="3" fontId="6" fillId="0" borderId="0" xfId="0" applyNumberFormat="1" applyFont="1" applyAlignment="1">
      <alignment horizontal="justify" vertical="top"/>
    </xf>
    <xf numFmtId="3" fontId="6" fillId="0" borderId="0" xfId="0" applyNumberFormat="1" applyFont="1" applyFill="1"/>
    <xf numFmtId="0" fontId="3" fillId="0" borderId="0" xfId="0" applyFont="1" applyBorder="1"/>
    <xf numFmtId="3" fontId="6" fillId="0" borderId="0" xfId="0" applyNumberFormat="1" applyFont="1" applyBorder="1" applyAlignment="1">
      <alignment horizontal="justify" vertical="top"/>
    </xf>
    <xf numFmtId="3" fontId="6" fillId="0" borderId="0" xfId="0" applyNumberFormat="1" applyFont="1" applyFill="1" applyBorder="1"/>
    <xf numFmtId="3" fontId="7" fillId="0" borderId="0" xfId="0" applyNumberFormat="1" applyFont="1" applyBorder="1"/>
    <xf numFmtId="3" fontId="7" fillId="0" borderId="0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justify" vertical="top"/>
    </xf>
    <xf numFmtId="3" fontId="6" fillId="0" borderId="1" xfId="0" applyNumberFormat="1" applyFont="1" applyFill="1" applyBorder="1"/>
    <xf numFmtId="3" fontId="7" fillId="0" borderId="1" xfId="0" applyNumberFormat="1" applyFont="1" applyBorder="1"/>
    <xf numFmtId="3" fontId="6" fillId="0" borderId="4" xfId="0" applyNumberFormat="1" applyFont="1" applyFill="1" applyBorder="1"/>
    <xf numFmtId="3" fontId="7" fillId="0" borderId="4" xfId="0" applyNumberFormat="1" applyFont="1" applyFill="1" applyBorder="1"/>
    <xf numFmtId="3" fontId="8" fillId="0" borderId="0" xfId="0" applyNumberFormat="1" applyFont="1" applyFill="1" applyBorder="1"/>
    <xf numFmtId="3" fontId="8" fillId="0" borderId="1" xfId="0" applyNumberFormat="1" applyFont="1" applyFill="1" applyBorder="1"/>
    <xf numFmtId="3" fontId="6" fillId="0" borderId="5" xfId="0" applyNumberFormat="1" applyFont="1" applyFill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6" fillId="0" borderId="8" xfId="0" applyNumberFormat="1" applyFont="1" applyFill="1" applyBorder="1"/>
    <xf numFmtId="3" fontId="6" fillId="0" borderId="7" xfId="0" applyNumberFormat="1" applyFont="1" applyFill="1" applyBorder="1"/>
    <xf numFmtId="3" fontId="7" fillId="0" borderId="8" xfId="0" applyNumberFormat="1" applyFont="1" applyFill="1" applyBorder="1"/>
    <xf numFmtId="0" fontId="3" fillId="0" borderId="5" xfId="0" applyFont="1" applyBorder="1" applyAlignment="1">
      <alignment horizontal="center" vertical="center" wrapText="1"/>
    </xf>
    <xf numFmtId="3" fontId="9" fillId="0" borderId="0" xfId="0" applyNumberFormat="1" applyFont="1" applyFill="1" applyBorder="1"/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164" fontId="11" fillId="0" borderId="0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4" fontId="11" fillId="0" borderId="1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164" fontId="11" fillId="0" borderId="5" xfId="0" applyNumberFormat="1" applyFont="1" applyBorder="1" applyAlignment="1">
      <alignment horizontal="center"/>
    </xf>
    <xf numFmtId="164" fontId="12" fillId="0" borderId="4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/>
    <xf numFmtId="164" fontId="2" fillId="0" borderId="0" xfId="0" applyNumberFormat="1" applyFont="1" applyBorder="1"/>
    <xf numFmtId="0" fontId="2" fillId="0" borderId="0" xfId="0" applyFont="1" applyBorder="1"/>
    <xf numFmtId="0" fontId="3" fillId="0" borderId="1" xfId="0" applyFont="1" applyBorder="1"/>
    <xf numFmtId="164" fontId="3" fillId="0" borderId="1" xfId="0" applyNumberFormat="1" applyFont="1" applyBorder="1"/>
    <xf numFmtId="164" fontId="2" fillId="0" borderId="1" xfId="0" applyNumberFormat="1" applyFont="1" applyBorder="1"/>
    <xf numFmtId="164" fontId="3" fillId="0" borderId="4" xfId="0" applyNumberFormat="1" applyFont="1" applyBorder="1"/>
    <xf numFmtId="164" fontId="3" fillId="0" borderId="5" xfId="0" applyNumberFormat="1" applyFont="1" applyBorder="1"/>
    <xf numFmtId="164" fontId="2" fillId="0" borderId="4" xfId="0" applyNumberFormat="1" applyFont="1" applyBorder="1"/>
    <xf numFmtId="164" fontId="2" fillId="0" borderId="8" xfId="0" applyNumberFormat="1" applyFont="1" applyBorder="1"/>
    <xf numFmtId="164" fontId="2" fillId="0" borderId="7" xfId="0" applyNumberFormat="1" applyFont="1" applyBorder="1"/>
    <xf numFmtId="0" fontId="3" fillId="0" borderId="0" xfId="0" applyFont="1" applyBorder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/>
    </xf>
    <xf numFmtId="165" fontId="3" fillId="0" borderId="0" xfId="1" applyNumberFormat="1" applyFont="1" applyBorder="1" applyAlignment="1">
      <alignment horizontal="left" vertical="center"/>
    </xf>
    <xf numFmtId="165" fontId="3" fillId="0" borderId="0" xfId="1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5" fontId="2" fillId="0" borderId="0" xfId="1" applyNumberFormat="1" applyFont="1" applyBorder="1" applyAlignment="1">
      <alignment horizontal="left" vertical="center"/>
    </xf>
    <xf numFmtId="165" fontId="4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165" fontId="2" fillId="0" borderId="2" xfId="1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left" vertical="center"/>
    </xf>
    <xf numFmtId="165" fontId="3" fillId="0" borderId="1" xfId="1" applyNumberFormat="1" applyFont="1" applyBorder="1" applyAlignment="1">
      <alignment horizontal="center" vertical="center"/>
    </xf>
    <xf numFmtId="165" fontId="4" fillId="0" borderId="5" xfId="1" applyNumberFormat="1" applyFont="1" applyBorder="1" applyAlignment="1">
      <alignment horizontal="center" vertical="center"/>
    </xf>
    <xf numFmtId="165" fontId="3" fillId="0" borderId="4" xfId="1" applyNumberFormat="1" applyFont="1" applyBorder="1" applyAlignment="1">
      <alignment horizontal="center" vertical="center"/>
    </xf>
    <xf numFmtId="165" fontId="3" fillId="0" borderId="5" xfId="1" applyNumberFormat="1" applyFont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5" fillId="0" borderId="5" xfId="1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3" fontId="7" fillId="0" borderId="4" xfId="0" applyNumberFormat="1" applyFont="1" applyBorder="1"/>
    <xf numFmtId="3" fontId="7" fillId="0" borderId="5" xfId="0" applyNumberFormat="1" applyFont="1" applyBorder="1"/>
    <xf numFmtId="0" fontId="3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0" fontId="10" fillId="0" borderId="0" xfId="0" applyFont="1"/>
    <xf numFmtId="0" fontId="0" fillId="0" borderId="1" xfId="0" applyBorder="1"/>
    <xf numFmtId="0" fontId="0" fillId="0" borderId="0" xfId="0" applyBorder="1"/>
    <xf numFmtId="164" fontId="12" fillId="0" borderId="8" xfId="0" applyNumberFormat="1" applyFont="1" applyBorder="1" applyAlignment="1">
      <alignment horizontal="center"/>
    </xf>
    <xf numFmtId="164" fontId="12" fillId="0" borderId="7" xfId="0" applyNumberFormat="1" applyFont="1" applyBorder="1" applyAlignment="1">
      <alignment horizontal="center"/>
    </xf>
    <xf numFmtId="0" fontId="3" fillId="0" borderId="0" xfId="0" applyFont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3" fillId="0" borderId="10" xfId="1" applyNumberFormat="1" applyFont="1" applyBorder="1" applyAlignment="1">
      <alignment horizontal="center" vertical="center"/>
    </xf>
    <xf numFmtId="165" fontId="3" fillId="0" borderId="7" xfId="1" applyNumberFormat="1" applyFont="1" applyBorder="1" applyAlignment="1">
      <alignment horizontal="center" vertical="center"/>
    </xf>
    <xf numFmtId="165" fontId="2" fillId="0" borderId="9" xfId="1" applyNumberFormat="1" applyFont="1" applyBorder="1" applyAlignment="1">
      <alignment horizontal="center" vertical="center"/>
    </xf>
    <xf numFmtId="165" fontId="2" fillId="0" borderId="2" xfId="1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0" fillId="0" borderId="11" xfId="0" applyBorder="1"/>
    <xf numFmtId="0" fontId="0" fillId="0" borderId="1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5</xdr:row>
      <xdr:rowOff>0</xdr:rowOff>
    </xdr:from>
    <xdr:to>
      <xdr:col>7</xdr:col>
      <xdr:colOff>358321</xdr:colOff>
      <xdr:row>5</xdr:row>
      <xdr:rowOff>0</xdr:rowOff>
    </xdr:to>
    <xdr:sp macro="" textlink="">
      <xdr:nvSpPr>
        <xdr:cNvPr id="2" name="Testo 8"/>
        <xdr:cNvSpPr txBox="1">
          <a:spLocks noChangeArrowheads="1"/>
        </xdr:cNvSpPr>
      </xdr:nvSpPr>
      <xdr:spPr bwMode="auto">
        <a:xfrm>
          <a:off x="7341870" y="1089660"/>
          <a:ext cx="339271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endParaRPr lang="it-IT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Dichia-</a:t>
          </a: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rati</a:t>
          </a:r>
          <a:endParaRPr lang="it-IT"/>
        </a:p>
      </xdr:txBody>
    </xdr:sp>
    <xdr:clientData/>
  </xdr:twoCellAnchor>
  <xdr:twoCellAnchor>
    <xdr:from>
      <xdr:col>8</xdr:col>
      <xdr:colOff>57150</xdr:colOff>
      <xdr:row>5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3" name="Testo 9"/>
        <xdr:cNvSpPr txBox="1">
          <a:spLocks noChangeArrowheads="1"/>
        </xdr:cNvSpPr>
      </xdr:nvSpPr>
      <xdr:spPr bwMode="auto">
        <a:xfrm>
          <a:off x="8355330" y="1089660"/>
          <a:ext cx="91821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Altre per-</a:t>
          </a: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sone con</a:t>
          </a: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attività</a:t>
          </a: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lavorativa</a:t>
          </a:r>
        </a:p>
        <a:p>
          <a:pPr algn="r" rtl="0">
            <a:defRPr sz="1000"/>
          </a:pPr>
          <a:endParaRPr lang="it-IT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it-IT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16" workbookViewId="0">
      <selection activeCell="A3" sqref="A3"/>
    </sheetView>
  </sheetViews>
  <sheetFormatPr defaultRowHeight="14.4" x14ac:dyDescent="0.3"/>
  <cols>
    <col min="1" max="2" width="81.77734375" customWidth="1"/>
  </cols>
  <sheetData>
    <row r="1" spans="1:7" ht="328.2" customHeight="1" x14ac:dyDescent="0.3">
      <c r="A1" s="111" t="s">
        <v>65</v>
      </c>
      <c r="B1" s="111"/>
    </row>
    <row r="2" spans="1:7" x14ac:dyDescent="0.3">
      <c r="A2" s="130" t="s">
        <v>56</v>
      </c>
      <c r="B2" s="130" t="s">
        <v>57</v>
      </c>
    </row>
    <row r="3" spans="1:7" ht="28.8" x14ac:dyDescent="0.3">
      <c r="A3" s="131" t="s">
        <v>58</v>
      </c>
      <c r="B3" s="132" t="s">
        <v>54</v>
      </c>
    </row>
    <row r="4" spans="1:7" x14ac:dyDescent="0.3">
      <c r="A4" s="131" t="s">
        <v>59</v>
      </c>
      <c r="B4" s="132" t="s">
        <v>48</v>
      </c>
    </row>
    <row r="5" spans="1:7" x14ac:dyDescent="0.3">
      <c r="A5" s="131" t="s">
        <v>60</v>
      </c>
      <c r="B5" s="133" t="s">
        <v>55</v>
      </c>
      <c r="C5" s="106"/>
      <c r="D5" s="106"/>
      <c r="E5" s="106"/>
      <c r="F5" s="106"/>
      <c r="G5" s="106"/>
    </row>
    <row r="6" spans="1:7" x14ac:dyDescent="0.3">
      <c r="A6" s="131" t="s">
        <v>61</v>
      </c>
      <c r="B6" s="132" t="s">
        <v>46</v>
      </c>
    </row>
    <row r="7" spans="1:7" x14ac:dyDescent="0.3">
      <c r="A7" s="41" t="s">
        <v>62</v>
      </c>
      <c r="B7" s="132" t="s">
        <v>50</v>
      </c>
    </row>
    <row r="8" spans="1:7" x14ac:dyDescent="0.3">
      <c r="A8" s="131" t="s">
        <v>63</v>
      </c>
      <c r="B8" s="132" t="s">
        <v>47</v>
      </c>
    </row>
    <row r="9" spans="1:7" ht="28.8" x14ac:dyDescent="0.3">
      <c r="A9" s="131" t="s">
        <v>64</v>
      </c>
      <c r="B9" s="132" t="s">
        <v>52</v>
      </c>
    </row>
    <row r="10" spans="1:7" x14ac:dyDescent="0.3">
      <c r="B10" s="133"/>
    </row>
    <row r="11" spans="1:7" x14ac:dyDescent="0.3">
      <c r="A11" s="106" t="s">
        <v>66</v>
      </c>
      <c r="B11" s="133"/>
    </row>
    <row r="12" spans="1:7" x14ac:dyDescent="0.3">
      <c r="B12" s="133"/>
    </row>
    <row r="13" spans="1:7" x14ac:dyDescent="0.3">
      <c r="B13" s="133"/>
    </row>
    <row r="14" spans="1:7" x14ac:dyDescent="0.3">
      <c r="B14" s="133"/>
    </row>
    <row r="15" spans="1:7" x14ac:dyDescent="0.3">
      <c r="B15" s="133"/>
    </row>
    <row r="16" spans="1:7" x14ac:dyDescent="0.3">
      <c r="B16" s="133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H17" sqref="H17"/>
    </sheetView>
  </sheetViews>
  <sheetFormatPr defaultColWidth="8.77734375" defaultRowHeight="13.2" x14ac:dyDescent="0.25"/>
  <cols>
    <col min="1" max="1" width="21.44140625" style="2" customWidth="1"/>
    <col min="2" max="13" width="14.21875" style="2" customWidth="1"/>
    <col min="14" max="256" width="8.77734375" style="2"/>
    <col min="257" max="257" width="21.44140625" style="2" customWidth="1"/>
    <col min="258" max="269" width="14.21875" style="2" customWidth="1"/>
    <col min="270" max="512" width="8.77734375" style="2"/>
    <col min="513" max="513" width="21.44140625" style="2" customWidth="1"/>
    <col min="514" max="525" width="14.21875" style="2" customWidth="1"/>
    <col min="526" max="768" width="8.77734375" style="2"/>
    <col min="769" max="769" width="21.44140625" style="2" customWidth="1"/>
    <col min="770" max="781" width="14.21875" style="2" customWidth="1"/>
    <col min="782" max="1024" width="8.77734375" style="2"/>
    <col min="1025" max="1025" width="21.44140625" style="2" customWidth="1"/>
    <col min="1026" max="1037" width="14.21875" style="2" customWidth="1"/>
    <col min="1038" max="1280" width="8.77734375" style="2"/>
    <col min="1281" max="1281" width="21.44140625" style="2" customWidth="1"/>
    <col min="1282" max="1293" width="14.21875" style="2" customWidth="1"/>
    <col min="1294" max="1536" width="8.77734375" style="2"/>
    <col min="1537" max="1537" width="21.44140625" style="2" customWidth="1"/>
    <col min="1538" max="1549" width="14.21875" style="2" customWidth="1"/>
    <col min="1550" max="1792" width="8.77734375" style="2"/>
    <col min="1793" max="1793" width="21.44140625" style="2" customWidth="1"/>
    <col min="1794" max="1805" width="14.21875" style="2" customWidth="1"/>
    <col min="1806" max="2048" width="8.77734375" style="2"/>
    <col min="2049" max="2049" width="21.44140625" style="2" customWidth="1"/>
    <col min="2050" max="2061" width="14.21875" style="2" customWidth="1"/>
    <col min="2062" max="2304" width="8.77734375" style="2"/>
    <col min="2305" max="2305" width="21.44140625" style="2" customWidth="1"/>
    <col min="2306" max="2317" width="14.21875" style="2" customWidth="1"/>
    <col min="2318" max="2560" width="8.77734375" style="2"/>
    <col min="2561" max="2561" width="21.44140625" style="2" customWidth="1"/>
    <col min="2562" max="2573" width="14.21875" style="2" customWidth="1"/>
    <col min="2574" max="2816" width="8.77734375" style="2"/>
    <col min="2817" max="2817" width="21.44140625" style="2" customWidth="1"/>
    <col min="2818" max="2829" width="14.21875" style="2" customWidth="1"/>
    <col min="2830" max="3072" width="8.77734375" style="2"/>
    <col min="3073" max="3073" width="21.44140625" style="2" customWidth="1"/>
    <col min="3074" max="3085" width="14.21875" style="2" customWidth="1"/>
    <col min="3086" max="3328" width="8.77734375" style="2"/>
    <col min="3329" max="3329" width="21.44140625" style="2" customWidth="1"/>
    <col min="3330" max="3341" width="14.21875" style="2" customWidth="1"/>
    <col min="3342" max="3584" width="8.77734375" style="2"/>
    <col min="3585" max="3585" width="21.44140625" style="2" customWidth="1"/>
    <col min="3586" max="3597" width="14.21875" style="2" customWidth="1"/>
    <col min="3598" max="3840" width="8.77734375" style="2"/>
    <col min="3841" max="3841" width="21.44140625" style="2" customWidth="1"/>
    <col min="3842" max="3853" width="14.21875" style="2" customWidth="1"/>
    <col min="3854" max="4096" width="8.77734375" style="2"/>
    <col min="4097" max="4097" width="21.44140625" style="2" customWidth="1"/>
    <col min="4098" max="4109" width="14.21875" style="2" customWidth="1"/>
    <col min="4110" max="4352" width="8.77734375" style="2"/>
    <col min="4353" max="4353" width="21.44140625" style="2" customWidth="1"/>
    <col min="4354" max="4365" width="14.21875" style="2" customWidth="1"/>
    <col min="4366" max="4608" width="8.77734375" style="2"/>
    <col min="4609" max="4609" width="21.44140625" style="2" customWidth="1"/>
    <col min="4610" max="4621" width="14.21875" style="2" customWidth="1"/>
    <col min="4622" max="4864" width="8.77734375" style="2"/>
    <col min="4865" max="4865" width="21.44140625" style="2" customWidth="1"/>
    <col min="4866" max="4877" width="14.21875" style="2" customWidth="1"/>
    <col min="4878" max="5120" width="8.77734375" style="2"/>
    <col min="5121" max="5121" width="21.44140625" style="2" customWidth="1"/>
    <col min="5122" max="5133" width="14.21875" style="2" customWidth="1"/>
    <col min="5134" max="5376" width="8.77734375" style="2"/>
    <col min="5377" max="5377" width="21.44140625" style="2" customWidth="1"/>
    <col min="5378" max="5389" width="14.21875" style="2" customWidth="1"/>
    <col min="5390" max="5632" width="8.77734375" style="2"/>
    <col min="5633" max="5633" width="21.44140625" style="2" customWidth="1"/>
    <col min="5634" max="5645" width="14.21875" style="2" customWidth="1"/>
    <col min="5646" max="5888" width="8.77734375" style="2"/>
    <col min="5889" max="5889" width="21.44140625" style="2" customWidth="1"/>
    <col min="5890" max="5901" width="14.21875" style="2" customWidth="1"/>
    <col min="5902" max="6144" width="8.77734375" style="2"/>
    <col min="6145" max="6145" width="21.44140625" style="2" customWidth="1"/>
    <col min="6146" max="6157" width="14.21875" style="2" customWidth="1"/>
    <col min="6158" max="6400" width="8.77734375" style="2"/>
    <col min="6401" max="6401" width="21.44140625" style="2" customWidth="1"/>
    <col min="6402" max="6413" width="14.21875" style="2" customWidth="1"/>
    <col min="6414" max="6656" width="8.77734375" style="2"/>
    <col min="6657" max="6657" width="21.44140625" style="2" customWidth="1"/>
    <col min="6658" max="6669" width="14.21875" style="2" customWidth="1"/>
    <col min="6670" max="6912" width="8.77734375" style="2"/>
    <col min="6913" max="6913" width="21.44140625" style="2" customWidth="1"/>
    <col min="6914" max="6925" width="14.21875" style="2" customWidth="1"/>
    <col min="6926" max="7168" width="8.77734375" style="2"/>
    <col min="7169" max="7169" width="21.44140625" style="2" customWidth="1"/>
    <col min="7170" max="7181" width="14.21875" style="2" customWidth="1"/>
    <col min="7182" max="7424" width="8.77734375" style="2"/>
    <col min="7425" max="7425" width="21.44140625" style="2" customWidth="1"/>
    <col min="7426" max="7437" width="14.21875" style="2" customWidth="1"/>
    <col min="7438" max="7680" width="8.77734375" style="2"/>
    <col min="7681" max="7681" width="21.44140625" style="2" customWidth="1"/>
    <col min="7682" max="7693" width="14.21875" style="2" customWidth="1"/>
    <col min="7694" max="7936" width="8.77734375" style="2"/>
    <col min="7937" max="7937" width="21.44140625" style="2" customWidth="1"/>
    <col min="7938" max="7949" width="14.21875" style="2" customWidth="1"/>
    <col min="7950" max="8192" width="8.77734375" style="2"/>
    <col min="8193" max="8193" width="21.44140625" style="2" customWidth="1"/>
    <col min="8194" max="8205" width="14.21875" style="2" customWidth="1"/>
    <col min="8206" max="8448" width="8.77734375" style="2"/>
    <col min="8449" max="8449" width="21.44140625" style="2" customWidth="1"/>
    <col min="8450" max="8461" width="14.21875" style="2" customWidth="1"/>
    <col min="8462" max="8704" width="8.77734375" style="2"/>
    <col min="8705" max="8705" width="21.44140625" style="2" customWidth="1"/>
    <col min="8706" max="8717" width="14.21875" style="2" customWidth="1"/>
    <col min="8718" max="8960" width="8.77734375" style="2"/>
    <col min="8961" max="8961" width="21.44140625" style="2" customWidth="1"/>
    <col min="8962" max="8973" width="14.21875" style="2" customWidth="1"/>
    <col min="8974" max="9216" width="8.77734375" style="2"/>
    <col min="9217" max="9217" width="21.44140625" style="2" customWidth="1"/>
    <col min="9218" max="9229" width="14.21875" style="2" customWidth="1"/>
    <col min="9230" max="9472" width="8.77734375" style="2"/>
    <col min="9473" max="9473" width="21.44140625" style="2" customWidth="1"/>
    <col min="9474" max="9485" width="14.21875" style="2" customWidth="1"/>
    <col min="9486" max="9728" width="8.77734375" style="2"/>
    <col min="9729" max="9729" width="21.44140625" style="2" customWidth="1"/>
    <col min="9730" max="9741" width="14.21875" style="2" customWidth="1"/>
    <col min="9742" max="9984" width="8.77734375" style="2"/>
    <col min="9985" max="9985" width="21.44140625" style="2" customWidth="1"/>
    <col min="9986" max="9997" width="14.21875" style="2" customWidth="1"/>
    <col min="9998" max="10240" width="8.77734375" style="2"/>
    <col min="10241" max="10241" width="21.44140625" style="2" customWidth="1"/>
    <col min="10242" max="10253" width="14.21875" style="2" customWidth="1"/>
    <col min="10254" max="10496" width="8.77734375" style="2"/>
    <col min="10497" max="10497" width="21.44140625" style="2" customWidth="1"/>
    <col min="10498" max="10509" width="14.21875" style="2" customWidth="1"/>
    <col min="10510" max="10752" width="8.77734375" style="2"/>
    <col min="10753" max="10753" width="21.44140625" style="2" customWidth="1"/>
    <col min="10754" max="10765" width="14.21875" style="2" customWidth="1"/>
    <col min="10766" max="11008" width="8.77734375" style="2"/>
    <col min="11009" max="11009" width="21.44140625" style="2" customWidth="1"/>
    <col min="11010" max="11021" width="14.21875" style="2" customWidth="1"/>
    <col min="11022" max="11264" width="8.77734375" style="2"/>
    <col min="11265" max="11265" width="21.44140625" style="2" customWidth="1"/>
    <col min="11266" max="11277" width="14.21875" style="2" customWidth="1"/>
    <col min="11278" max="11520" width="8.77734375" style="2"/>
    <col min="11521" max="11521" width="21.44140625" style="2" customWidth="1"/>
    <col min="11522" max="11533" width="14.21875" style="2" customWidth="1"/>
    <col min="11534" max="11776" width="8.77734375" style="2"/>
    <col min="11777" max="11777" width="21.44140625" style="2" customWidth="1"/>
    <col min="11778" max="11789" width="14.21875" style="2" customWidth="1"/>
    <col min="11790" max="12032" width="8.77734375" style="2"/>
    <col min="12033" max="12033" width="21.44140625" style="2" customWidth="1"/>
    <col min="12034" max="12045" width="14.21875" style="2" customWidth="1"/>
    <col min="12046" max="12288" width="8.77734375" style="2"/>
    <col min="12289" max="12289" width="21.44140625" style="2" customWidth="1"/>
    <col min="12290" max="12301" width="14.21875" style="2" customWidth="1"/>
    <col min="12302" max="12544" width="8.77734375" style="2"/>
    <col min="12545" max="12545" width="21.44140625" style="2" customWidth="1"/>
    <col min="12546" max="12557" width="14.21875" style="2" customWidth="1"/>
    <col min="12558" max="12800" width="8.77734375" style="2"/>
    <col min="12801" max="12801" width="21.44140625" style="2" customWidth="1"/>
    <col min="12802" max="12813" width="14.21875" style="2" customWidth="1"/>
    <col min="12814" max="13056" width="8.77734375" style="2"/>
    <col min="13057" max="13057" width="21.44140625" style="2" customWidth="1"/>
    <col min="13058" max="13069" width="14.21875" style="2" customWidth="1"/>
    <col min="13070" max="13312" width="8.77734375" style="2"/>
    <col min="13313" max="13313" width="21.44140625" style="2" customWidth="1"/>
    <col min="13314" max="13325" width="14.21875" style="2" customWidth="1"/>
    <col min="13326" max="13568" width="8.77734375" style="2"/>
    <col min="13569" max="13569" width="21.44140625" style="2" customWidth="1"/>
    <col min="13570" max="13581" width="14.21875" style="2" customWidth="1"/>
    <col min="13582" max="13824" width="8.77734375" style="2"/>
    <col min="13825" max="13825" width="21.44140625" style="2" customWidth="1"/>
    <col min="13826" max="13837" width="14.21875" style="2" customWidth="1"/>
    <col min="13838" max="14080" width="8.77734375" style="2"/>
    <col min="14081" max="14081" width="21.44140625" style="2" customWidth="1"/>
    <col min="14082" max="14093" width="14.21875" style="2" customWidth="1"/>
    <col min="14094" max="14336" width="8.77734375" style="2"/>
    <col min="14337" max="14337" width="21.44140625" style="2" customWidth="1"/>
    <col min="14338" max="14349" width="14.21875" style="2" customWidth="1"/>
    <col min="14350" max="14592" width="8.77734375" style="2"/>
    <col min="14593" max="14593" width="21.44140625" style="2" customWidth="1"/>
    <col min="14594" max="14605" width="14.21875" style="2" customWidth="1"/>
    <col min="14606" max="14848" width="8.77734375" style="2"/>
    <col min="14849" max="14849" width="21.44140625" style="2" customWidth="1"/>
    <col min="14850" max="14861" width="14.21875" style="2" customWidth="1"/>
    <col min="14862" max="15104" width="8.77734375" style="2"/>
    <col min="15105" max="15105" width="21.44140625" style="2" customWidth="1"/>
    <col min="15106" max="15117" width="14.21875" style="2" customWidth="1"/>
    <col min="15118" max="15360" width="8.77734375" style="2"/>
    <col min="15361" max="15361" width="21.44140625" style="2" customWidth="1"/>
    <col min="15362" max="15373" width="14.21875" style="2" customWidth="1"/>
    <col min="15374" max="15616" width="8.77734375" style="2"/>
    <col min="15617" max="15617" width="21.44140625" style="2" customWidth="1"/>
    <col min="15618" max="15629" width="14.21875" style="2" customWidth="1"/>
    <col min="15630" max="15872" width="8.77734375" style="2"/>
    <col min="15873" max="15873" width="21.44140625" style="2" customWidth="1"/>
    <col min="15874" max="15885" width="14.21875" style="2" customWidth="1"/>
    <col min="15886" max="16128" width="8.77734375" style="2"/>
    <col min="16129" max="16129" width="21.44140625" style="2" customWidth="1"/>
    <col min="16130" max="16141" width="14.21875" style="2" customWidth="1"/>
    <col min="16142" max="16384" width="8.77734375" style="2"/>
  </cols>
  <sheetData>
    <row r="1" spans="1:13" s="1" customFormat="1" x14ac:dyDescent="0.25">
      <c r="A1" s="1" t="s">
        <v>54</v>
      </c>
    </row>
    <row r="2" spans="1:13" s="1" customFormat="1" x14ac:dyDescent="0.25"/>
    <row r="3" spans="1:13" s="7" customFormat="1" x14ac:dyDescent="0.25">
      <c r="A3" s="112" t="s">
        <v>0</v>
      </c>
      <c r="B3" s="114" t="s">
        <v>1</v>
      </c>
      <c r="C3" s="115"/>
      <c r="D3" s="116"/>
      <c r="E3" s="114" t="s">
        <v>2</v>
      </c>
      <c r="F3" s="115"/>
      <c r="G3" s="116"/>
      <c r="H3" s="114" t="s">
        <v>53</v>
      </c>
      <c r="I3" s="115"/>
      <c r="J3" s="115"/>
      <c r="K3" s="114" t="s">
        <v>3</v>
      </c>
      <c r="L3" s="115"/>
      <c r="M3" s="115"/>
    </row>
    <row r="4" spans="1:13" s="7" customFormat="1" x14ac:dyDescent="0.25">
      <c r="A4" s="113"/>
      <c r="B4" s="98" t="s">
        <v>4</v>
      </c>
      <c r="C4" s="13" t="s">
        <v>5</v>
      </c>
      <c r="D4" s="99" t="s">
        <v>6</v>
      </c>
      <c r="E4" s="98" t="s">
        <v>4</v>
      </c>
      <c r="F4" s="13" t="s">
        <v>5</v>
      </c>
      <c r="G4" s="99" t="s">
        <v>6</v>
      </c>
      <c r="H4" s="98" t="s">
        <v>4</v>
      </c>
      <c r="I4" s="13" t="s">
        <v>5</v>
      </c>
      <c r="J4" s="14" t="s">
        <v>6</v>
      </c>
      <c r="K4" s="100" t="s">
        <v>4</v>
      </c>
      <c r="L4" s="15" t="s">
        <v>5</v>
      </c>
      <c r="M4" s="14" t="s">
        <v>6</v>
      </c>
    </row>
    <row r="5" spans="1:13" s="7" customFormat="1" x14ac:dyDescent="0.25">
      <c r="A5" s="8" t="s">
        <v>7</v>
      </c>
      <c r="B5" s="19">
        <v>117.06399999999999</v>
      </c>
      <c r="C5" s="9">
        <v>53.015999999999998</v>
      </c>
      <c r="D5" s="27">
        <v>170.08</v>
      </c>
      <c r="E5" s="19">
        <v>21.858000000000001</v>
      </c>
      <c r="F5" s="9">
        <v>13.15</v>
      </c>
      <c r="G5" s="27">
        <v>35.008000000000003</v>
      </c>
      <c r="H5" s="81">
        <v>121</v>
      </c>
      <c r="I5" s="81">
        <v>211</v>
      </c>
      <c r="J5" s="95">
        <v>332</v>
      </c>
      <c r="K5" s="101">
        <v>259.92200000000003</v>
      </c>
      <c r="L5" s="10">
        <v>277.166</v>
      </c>
      <c r="M5" s="10">
        <v>537.08799999999997</v>
      </c>
    </row>
    <row r="6" spans="1:13" s="7" customFormat="1" x14ac:dyDescent="0.25">
      <c r="A6" s="8" t="s">
        <v>9</v>
      </c>
      <c r="B6" s="19">
        <v>250.602</v>
      </c>
      <c r="C6" s="9">
        <v>147.364</v>
      </c>
      <c r="D6" s="27">
        <v>397.96600000000001</v>
      </c>
      <c r="E6" s="19">
        <v>58.456000000000003</v>
      </c>
      <c r="F6" s="9">
        <v>42.735999999999997</v>
      </c>
      <c r="G6" s="27">
        <v>101.19199999999999</v>
      </c>
      <c r="H6" s="81">
        <v>215</v>
      </c>
      <c r="I6" s="81">
        <v>370</v>
      </c>
      <c r="J6" s="95">
        <v>585</v>
      </c>
      <c r="K6" s="101">
        <v>524.05799999999999</v>
      </c>
      <c r="L6" s="10">
        <v>560.1</v>
      </c>
      <c r="M6" s="10">
        <v>1084.1579999999999</v>
      </c>
    </row>
    <row r="7" spans="1:13" s="7" customFormat="1" x14ac:dyDescent="0.25">
      <c r="A7" s="8" t="s">
        <v>8</v>
      </c>
      <c r="B7" s="19">
        <v>77.153000000000006</v>
      </c>
      <c r="C7" s="9">
        <v>32.100999999999999</v>
      </c>
      <c r="D7" s="27">
        <v>109.254</v>
      </c>
      <c r="E7" s="19">
        <v>13.991</v>
      </c>
      <c r="F7" s="9">
        <v>10.839</v>
      </c>
      <c r="G7" s="27">
        <v>24.83</v>
      </c>
      <c r="H7" s="81">
        <v>72</v>
      </c>
      <c r="I7" s="81">
        <v>127</v>
      </c>
      <c r="J7" s="95">
        <v>199</v>
      </c>
      <c r="K7" s="101">
        <v>163.14400000000001</v>
      </c>
      <c r="L7" s="10">
        <v>169.94</v>
      </c>
      <c r="M7" s="10">
        <v>333.084</v>
      </c>
    </row>
    <row r="8" spans="1:13" s="7" customFormat="1" x14ac:dyDescent="0.25">
      <c r="A8" s="8" t="s">
        <v>10</v>
      </c>
      <c r="B8" s="19">
        <v>106.175</v>
      </c>
      <c r="C8" s="9">
        <v>62.892000000000003</v>
      </c>
      <c r="D8" s="27">
        <v>169.06700000000001</v>
      </c>
      <c r="E8" s="19">
        <v>19.655999999999999</v>
      </c>
      <c r="F8" s="9">
        <v>13.763</v>
      </c>
      <c r="G8" s="27">
        <v>33.418999999999997</v>
      </c>
      <c r="H8" s="81">
        <v>116</v>
      </c>
      <c r="I8" s="81">
        <v>185</v>
      </c>
      <c r="J8" s="135">
        <v>301</v>
      </c>
      <c r="K8" s="101">
        <v>241.83099999999999</v>
      </c>
      <c r="L8" s="10">
        <v>261.65499999999997</v>
      </c>
      <c r="M8" s="10">
        <v>503.48599999999999</v>
      </c>
    </row>
    <row r="9" spans="1:13" s="7" customFormat="1" x14ac:dyDescent="0.25">
      <c r="A9" s="8" t="s">
        <v>11</v>
      </c>
      <c r="B9" s="19">
        <v>76.953000000000003</v>
      </c>
      <c r="C9" s="9">
        <v>42.83</v>
      </c>
      <c r="D9" s="27">
        <v>119.78400000000001</v>
      </c>
      <c r="E9" s="19">
        <v>13.262</v>
      </c>
      <c r="F9" s="9">
        <v>11.446999999999999</v>
      </c>
      <c r="G9" s="27">
        <v>24.707999999999998</v>
      </c>
      <c r="H9" s="81">
        <v>74</v>
      </c>
      <c r="I9" s="81">
        <v>127</v>
      </c>
      <c r="J9" s="135">
        <v>201</v>
      </c>
      <c r="K9" s="101">
        <v>164.215</v>
      </c>
      <c r="L9" s="10">
        <v>181.27699999999999</v>
      </c>
      <c r="M9" s="10">
        <v>345.49199999999996</v>
      </c>
    </row>
    <row r="10" spans="1:13" s="7" customFormat="1" x14ac:dyDescent="0.25">
      <c r="A10" s="16" t="s">
        <v>12</v>
      </c>
      <c r="B10" s="23">
        <v>142.00299999999999</v>
      </c>
      <c r="C10" s="17">
        <v>86.284000000000006</v>
      </c>
      <c r="D10" s="28">
        <v>228.28700000000001</v>
      </c>
      <c r="E10" s="23">
        <v>35.712000000000003</v>
      </c>
      <c r="F10" s="17">
        <v>32.78</v>
      </c>
      <c r="G10" s="28">
        <v>68.492000000000004</v>
      </c>
      <c r="H10" s="89">
        <v>153</v>
      </c>
      <c r="I10" s="89">
        <v>249</v>
      </c>
      <c r="J10" s="136">
        <v>402</v>
      </c>
      <c r="K10" s="102">
        <v>330.71499999999997</v>
      </c>
      <c r="L10" s="18">
        <v>368.06400000000002</v>
      </c>
      <c r="M10" s="18">
        <v>698.779</v>
      </c>
    </row>
    <row r="11" spans="1:13" s="7" customFormat="1" x14ac:dyDescent="0.25">
      <c r="A11" s="10" t="s">
        <v>22</v>
      </c>
      <c r="B11" s="20">
        <v>769.95100000000002</v>
      </c>
      <c r="C11" s="11">
        <v>424.48700000000002</v>
      </c>
      <c r="D11" s="29">
        <v>1194.4380000000001</v>
      </c>
      <c r="E11" s="20">
        <v>162.935</v>
      </c>
      <c r="F11" s="11">
        <v>124.714</v>
      </c>
      <c r="G11" s="29">
        <v>287.649</v>
      </c>
      <c r="H11" s="79">
        <f t="shared" ref="H11:I11" si="0">SUM(H5:H10)</f>
        <v>751</v>
      </c>
      <c r="I11" s="79">
        <f t="shared" si="0"/>
        <v>1269</v>
      </c>
      <c r="J11" s="135">
        <v>2020</v>
      </c>
      <c r="K11" s="101">
        <v>1683.8849999999998</v>
      </c>
      <c r="L11" s="10">
        <v>1818.2020000000002</v>
      </c>
      <c r="M11" s="10">
        <v>3502.087</v>
      </c>
    </row>
    <row r="13" spans="1:13" x14ac:dyDescent="0.25">
      <c r="A13" s="2" t="s">
        <v>43</v>
      </c>
    </row>
  </sheetData>
  <mergeCells count="5">
    <mergeCell ref="A3:A4"/>
    <mergeCell ref="B3:D3"/>
    <mergeCell ref="E3:G3"/>
    <mergeCell ref="H3:J3"/>
    <mergeCell ref="K3:M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opLeftCell="F1" workbookViewId="0">
      <selection activeCell="D17" sqref="D17"/>
    </sheetView>
  </sheetViews>
  <sheetFormatPr defaultColWidth="8.77734375" defaultRowHeight="40.5" customHeight="1" x14ac:dyDescent="0.3"/>
  <cols>
    <col min="1" max="1" width="26.5546875" style="44" customWidth="1"/>
    <col min="2" max="16" width="18.109375" style="45" customWidth="1"/>
    <col min="17" max="256" width="8.77734375" style="45"/>
    <col min="257" max="257" width="26.5546875" style="45" customWidth="1"/>
    <col min="258" max="272" width="18.109375" style="45" customWidth="1"/>
    <col min="273" max="512" width="8.77734375" style="45"/>
    <col min="513" max="513" width="26.5546875" style="45" customWidth="1"/>
    <col min="514" max="528" width="18.109375" style="45" customWidth="1"/>
    <col min="529" max="768" width="8.77734375" style="45"/>
    <col min="769" max="769" width="26.5546875" style="45" customWidth="1"/>
    <col min="770" max="784" width="18.109375" style="45" customWidth="1"/>
    <col min="785" max="1024" width="8.77734375" style="45"/>
    <col min="1025" max="1025" width="26.5546875" style="45" customWidth="1"/>
    <col min="1026" max="1040" width="18.109375" style="45" customWidth="1"/>
    <col min="1041" max="1280" width="8.77734375" style="45"/>
    <col min="1281" max="1281" width="26.5546875" style="45" customWidth="1"/>
    <col min="1282" max="1296" width="18.109375" style="45" customWidth="1"/>
    <col min="1297" max="1536" width="8.77734375" style="45"/>
    <col min="1537" max="1537" width="26.5546875" style="45" customWidth="1"/>
    <col min="1538" max="1552" width="18.109375" style="45" customWidth="1"/>
    <col min="1553" max="1792" width="8.77734375" style="45"/>
    <col min="1793" max="1793" width="26.5546875" style="45" customWidth="1"/>
    <col min="1794" max="1808" width="18.109375" style="45" customWidth="1"/>
    <col min="1809" max="2048" width="8.77734375" style="45"/>
    <col min="2049" max="2049" width="26.5546875" style="45" customWidth="1"/>
    <col min="2050" max="2064" width="18.109375" style="45" customWidth="1"/>
    <col min="2065" max="2304" width="8.77734375" style="45"/>
    <col min="2305" max="2305" width="26.5546875" style="45" customWidth="1"/>
    <col min="2306" max="2320" width="18.109375" style="45" customWidth="1"/>
    <col min="2321" max="2560" width="8.77734375" style="45"/>
    <col min="2561" max="2561" width="26.5546875" style="45" customWidth="1"/>
    <col min="2562" max="2576" width="18.109375" style="45" customWidth="1"/>
    <col min="2577" max="2816" width="8.77734375" style="45"/>
    <col min="2817" max="2817" width="26.5546875" style="45" customWidth="1"/>
    <col min="2818" max="2832" width="18.109375" style="45" customWidth="1"/>
    <col min="2833" max="3072" width="8.77734375" style="45"/>
    <col min="3073" max="3073" width="26.5546875" style="45" customWidth="1"/>
    <col min="3074" max="3088" width="18.109375" style="45" customWidth="1"/>
    <col min="3089" max="3328" width="8.77734375" style="45"/>
    <col min="3329" max="3329" width="26.5546875" style="45" customWidth="1"/>
    <col min="3330" max="3344" width="18.109375" style="45" customWidth="1"/>
    <col min="3345" max="3584" width="8.77734375" style="45"/>
    <col min="3585" max="3585" width="26.5546875" style="45" customWidth="1"/>
    <col min="3586" max="3600" width="18.109375" style="45" customWidth="1"/>
    <col min="3601" max="3840" width="8.77734375" style="45"/>
    <col min="3841" max="3841" width="26.5546875" style="45" customWidth="1"/>
    <col min="3842" max="3856" width="18.109375" style="45" customWidth="1"/>
    <col min="3857" max="4096" width="8.77734375" style="45"/>
    <col min="4097" max="4097" width="26.5546875" style="45" customWidth="1"/>
    <col min="4098" max="4112" width="18.109375" style="45" customWidth="1"/>
    <col min="4113" max="4352" width="8.77734375" style="45"/>
    <col min="4353" max="4353" width="26.5546875" style="45" customWidth="1"/>
    <col min="4354" max="4368" width="18.109375" style="45" customWidth="1"/>
    <col min="4369" max="4608" width="8.77734375" style="45"/>
    <col min="4609" max="4609" width="26.5546875" style="45" customWidth="1"/>
    <col min="4610" max="4624" width="18.109375" style="45" customWidth="1"/>
    <col min="4625" max="4864" width="8.77734375" style="45"/>
    <col min="4865" max="4865" width="26.5546875" style="45" customWidth="1"/>
    <col min="4866" max="4880" width="18.109375" style="45" customWidth="1"/>
    <col min="4881" max="5120" width="8.77734375" style="45"/>
    <col min="5121" max="5121" width="26.5546875" style="45" customWidth="1"/>
    <col min="5122" max="5136" width="18.109375" style="45" customWidth="1"/>
    <col min="5137" max="5376" width="8.77734375" style="45"/>
    <col min="5377" max="5377" width="26.5546875" style="45" customWidth="1"/>
    <col min="5378" max="5392" width="18.109375" style="45" customWidth="1"/>
    <col min="5393" max="5632" width="8.77734375" style="45"/>
    <col min="5633" max="5633" width="26.5546875" style="45" customWidth="1"/>
    <col min="5634" max="5648" width="18.109375" style="45" customWidth="1"/>
    <col min="5649" max="5888" width="8.77734375" style="45"/>
    <col min="5889" max="5889" width="26.5546875" style="45" customWidth="1"/>
    <col min="5890" max="5904" width="18.109375" style="45" customWidth="1"/>
    <col min="5905" max="6144" width="8.77734375" style="45"/>
    <col min="6145" max="6145" width="26.5546875" style="45" customWidth="1"/>
    <col min="6146" max="6160" width="18.109375" style="45" customWidth="1"/>
    <col min="6161" max="6400" width="8.77734375" style="45"/>
    <col min="6401" max="6401" width="26.5546875" style="45" customWidth="1"/>
    <col min="6402" max="6416" width="18.109375" style="45" customWidth="1"/>
    <col min="6417" max="6656" width="8.77734375" style="45"/>
    <col min="6657" max="6657" width="26.5546875" style="45" customWidth="1"/>
    <col min="6658" max="6672" width="18.109375" style="45" customWidth="1"/>
    <col min="6673" max="6912" width="8.77734375" style="45"/>
    <col min="6913" max="6913" width="26.5546875" style="45" customWidth="1"/>
    <col min="6914" max="6928" width="18.109375" style="45" customWidth="1"/>
    <col min="6929" max="7168" width="8.77734375" style="45"/>
    <col min="7169" max="7169" width="26.5546875" style="45" customWidth="1"/>
    <col min="7170" max="7184" width="18.109375" style="45" customWidth="1"/>
    <col min="7185" max="7424" width="8.77734375" style="45"/>
    <col min="7425" max="7425" width="26.5546875" style="45" customWidth="1"/>
    <col min="7426" max="7440" width="18.109375" style="45" customWidth="1"/>
    <col min="7441" max="7680" width="8.77734375" style="45"/>
    <col min="7681" max="7681" width="26.5546875" style="45" customWidth="1"/>
    <col min="7682" max="7696" width="18.109375" style="45" customWidth="1"/>
    <col min="7697" max="7936" width="8.77734375" style="45"/>
    <col min="7937" max="7937" width="26.5546875" style="45" customWidth="1"/>
    <col min="7938" max="7952" width="18.109375" style="45" customWidth="1"/>
    <col min="7953" max="8192" width="8.77734375" style="45"/>
    <col min="8193" max="8193" width="26.5546875" style="45" customWidth="1"/>
    <col min="8194" max="8208" width="18.109375" style="45" customWidth="1"/>
    <col min="8209" max="8448" width="8.77734375" style="45"/>
    <col min="8449" max="8449" width="26.5546875" style="45" customWidth="1"/>
    <col min="8450" max="8464" width="18.109375" style="45" customWidth="1"/>
    <col min="8465" max="8704" width="8.77734375" style="45"/>
    <col min="8705" max="8705" width="26.5546875" style="45" customWidth="1"/>
    <col min="8706" max="8720" width="18.109375" style="45" customWidth="1"/>
    <col min="8721" max="8960" width="8.77734375" style="45"/>
    <col min="8961" max="8961" width="26.5546875" style="45" customWidth="1"/>
    <col min="8962" max="8976" width="18.109375" style="45" customWidth="1"/>
    <col min="8977" max="9216" width="8.77734375" style="45"/>
    <col min="9217" max="9217" width="26.5546875" style="45" customWidth="1"/>
    <col min="9218" max="9232" width="18.109375" style="45" customWidth="1"/>
    <col min="9233" max="9472" width="8.77734375" style="45"/>
    <col min="9473" max="9473" width="26.5546875" style="45" customWidth="1"/>
    <col min="9474" max="9488" width="18.109375" style="45" customWidth="1"/>
    <col min="9489" max="9728" width="8.77734375" style="45"/>
    <col min="9729" max="9729" width="26.5546875" style="45" customWidth="1"/>
    <col min="9730" max="9744" width="18.109375" style="45" customWidth="1"/>
    <col min="9745" max="9984" width="8.77734375" style="45"/>
    <col min="9985" max="9985" width="26.5546875" style="45" customWidth="1"/>
    <col min="9986" max="10000" width="18.109375" style="45" customWidth="1"/>
    <col min="10001" max="10240" width="8.77734375" style="45"/>
    <col min="10241" max="10241" width="26.5546875" style="45" customWidth="1"/>
    <col min="10242" max="10256" width="18.109375" style="45" customWidth="1"/>
    <col min="10257" max="10496" width="8.77734375" style="45"/>
    <col min="10497" max="10497" width="26.5546875" style="45" customWidth="1"/>
    <col min="10498" max="10512" width="18.109375" style="45" customWidth="1"/>
    <col min="10513" max="10752" width="8.77734375" style="45"/>
    <col min="10753" max="10753" width="26.5546875" style="45" customWidth="1"/>
    <col min="10754" max="10768" width="18.109375" style="45" customWidth="1"/>
    <col min="10769" max="11008" width="8.77734375" style="45"/>
    <col min="11009" max="11009" width="26.5546875" style="45" customWidth="1"/>
    <col min="11010" max="11024" width="18.109375" style="45" customWidth="1"/>
    <col min="11025" max="11264" width="8.77734375" style="45"/>
    <col min="11265" max="11265" width="26.5546875" style="45" customWidth="1"/>
    <col min="11266" max="11280" width="18.109375" style="45" customWidth="1"/>
    <col min="11281" max="11520" width="8.77734375" style="45"/>
    <col min="11521" max="11521" width="26.5546875" style="45" customWidth="1"/>
    <col min="11522" max="11536" width="18.109375" style="45" customWidth="1"/>
    <col min="11537" max="11776" width="8.77734375" style="45"/>
    <col min="11777" max="11777" width="26.5546875" style="45" customWidth="1"/>
    <col min="11778" max="11792" width="18.109375" style="45" customWidth="1"/>
    <col min="11793" max="12032" width="8.77734375" style="45"/>
    <col min="12033" max="12033" width="26.5546875" style="45" customWidth="1"/>
    <col min="12034" max="12048" width="18.109375" style="45" customWidth="1"/>
    <col min="12049" max="12288" width="8.77734375" style="45"/>
    <col min="12289" max="12289" width="26.5546875" style="45" customWidth="1"/>
    <col min="12290" max="12304" width="18.109375" style="45" customWidth="1"/>
    <col min="12305" max="12544" width="8.77734375" style="45"/>
    <col min="12545" max="12545" width="26.5546875" style="45" customWidth="1"/>
    <col min="12546" max="12560" width="18.109375" style="45" customWidth="1"/>
    <col min="12561" max="12800" width="8.77734375" style="45"/>
    <col min="12801" max="12801" width="26.5546875" style="45" customWidth="1"/>
    <col min="12802" max="12816" width="18.109375" style="45" customWidth="1"/>
    <col min="12817" max="13056" width="8.77734375" style="45"/>
    <col min="13057" max="13057" width="26.5546875" style="45" customWidth="1"/>
    <col min="13058" max="13072" width="18.109375" style="45" customWidth="1"/>
    <col min="13073" max="13312" width="8.77734375" style="45"/>
    <col min="13313" max="13313" width="26.5546875" style="45" customWidth="1"/>
    <col min="13314" max="13328" width="18.109375" style="45" customWidth="1"/>
    <col min="13329" max="13568" width="8.77734375" style="45"/>
    <col min="13569" max="13569" width="26.5546875" style="45" customWidth="1"/>
    <col min="13570" max="13584" width="18.109375" style="45" customWidth="1"/>
    <col min="13585" max="13824" width="8.77734375" style="45"/>
    <col min="13825" max="13825" width="26.5546875" style="45" customWidth="1"/>
    <col min="13826" max="13840" width="18.109375" style="45" customWidth="1"/>
    <col min="13841" max="14080" width="8.77734375" style="45"/>
    <col min="14081" max="14081" width="26.5546875" style="45" customWidth="1"/>
    <col min="14082" max="14096" width="18.109375" style="45" customWidth="1"/>
    <col min="14097" max="14336" width="8.77734375" style="45"/>
    <col min="14337" max="14337" width="26.5546875" style="45" customWidth="1"/>
    <col min="14338" max="14352" width="18.109375" style="45" customWidth="1"/>
    <col min="14353" max="14592" width="8.77734375" style="45"/>
    <col min="14593" max="14593" width="26.5546875" style="45" customWidth="1"/>
    <col min="14594" max="14608" width="18.109375" style="45" customWidth="1"/>
    <col min="14609" max="14848" width="8.77734375" style="45"/>
    <col min="14849" max="14849" width="26.5546875" style="45" customWidth="1"/>
    <col min="14850" max="14864" width="18.109375" style="45" customWidth="1"/>
    <col min="14865" max="15104" width="8.77734375" style="45"/>
    <col min="15105" max="15105" width="26.5546875" style="45" customWidth="1"/>
    <col min="15106" max="15120" width="18.109375" style="45" customWidth="1"/>
    <col min="15121" max="15360" width="8.77734375" style="45"/>
    <col min="15361" max="15361" width="26.5546875" style="45" customWidth="1"/>
    <col min="15362" max="15376" width="18.109375" style="45" customWidth="1"/>
    <col min="15377" max="15616" width="8.77734375" style="45"/>
    <col min="15617" max="15617" width="26.5546875" style="45" customWidth="1"/>
    <col min="15618" max="15632" width="18.109375" style="45" customWidth="1"/>
    <col min="15633" max="15872" width="8.77734375" style="45"/>
    <col min="15873" max="15873" width="26.5546875" style="45" customWidth="1"/>
    <col min="15874" max="15888" width="18.109375" style="45" customWidth="1"/>
    <col min="15889" max="16128" width="8.77734375" style="45"/>
    <col min="16129" max="16129" width="26.5546875" style="45" customWidth="1"/>
    <col min="16130" max="16144" width="18.109375" style="45" customWidth="1"/>
    <col min="16145" max="16384" width="8.77734375" style="45"/>
  </cols>
  <sheetData>
    <row r="1" spans="1:16" s="43" customFormat="1" ht="13.2" x14ac:dyDescent="0.3">
      <c r="A1" s="42" t="s">
        <v>48</v>
      </c>
    </row>
    <row r="2" spans="1:16" ht="13.2" x14ac:dyDescent="0.3"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6" s="78" customFormat="1" ht="13.2" x14ac:dyDescent="0.3">
      <c r="A3" s="117" t="s">
        <v>0</v>
      </c>
      <c r="B3" s="119" t="s">
        <v>4</v>
      </c>
      <c r="C3" s="120"/>
      <c r="D3" s="120"/>
      <c r="E3" s="120"/>
      <c r="F3" s="87"/>
      <c r="G3" s="119" t="s">
        <v>5</v>
      </c>
      <c r="H3" s="120"/>
      <c r="I3" s="120"/>
      <c r="J3" s="120"/>
      <c r="K3" s="103"/>
      <c r="L3" s="121" t="s">
        <v>14</v>
      </c>
      <c r="M3" s="122"/>
      <c r="N3" s="122"/>
      <c r="O3" s="122"/>
      <c r="P3" s="122"/>
    </row>
    <row r="4" spans="1:16" s="78" customFormat="1" ht="13.2" x14ac:dyDescent="0.3">
      <c r="A4" s="118"/>
      <c r="B4" s="90" t="s">
        <v>27</v>
      </c>
      <c r="C4" s="84" t="s">
        <v>28</v>
      </c>
      <c r="D4" s="84" t="s">
        <v>29</v>
      </c>
      <c r="E4" s="84" t="s">
        <v>30</v>
      </c>
      <c r="F4" s="85" t="s">
        <v>6</v>
      </c>
      <c r="G4" s="90" t="s">
        <v>27</v>
      </c>
      <c r="H4" s="84" t="s">
        <v>28</v>
      </c>
      <c r="I4" s="84" t="s">
        <v>29</v>
      </c>
      <c r="J4" s="84" t="s">
        <v>30</v>
      </c>
      <c r="K4" s="104" t="s">
        <v>6</v>
      </c>
      <c r="L4" s="94" t="s">
        <v>27</v>
      </c>
      <c r="M4" s="85" t="s">
        <v>28</v>
      </c>
      <c r="N4" s="85" t="s">
        <v>29</v>
      </c>
      <c r="O4" s="85" t="s">
        <v>30</v>
      </c>
      <c r="P4" s="85" t="s">
        <v>6</v>
      </c>
    </row>
    <row r="5" spans="1:16" s="78" customFormat="1" ht="13.2" x14ac:dyDescent="0.3">
      <c r="A5" s="80" t="s">
        <v>7</v>
      </c>
      <c r="B5" s="91">
        <v>47</v>
      </c>
      <c r="C5" s="78">
        <v>68</v>
      </c>
      <c r="D5" s="81">
        <v>53</v>
      </c>
      <c r="E5" s="81">
        <v>121</v>
      </c>
      <c r="F5" s="79">
        <v>169</v>
      </c>
      <c r="G5" s="91">
        <v>45</v>
      </c>
      <c r="H5" s="81">
        <v>140</v>
      </c>
      <c r="I5" s="81">
        <v>71</v>
      </c>
      <c r="J5" s="81">
        <v>211</v>
      </c>
      <c r="K5" s="93">
        <v>255</v>
      </c>
      <c r="L5" s="95">
        <f>G5+B5</f>
        <v>92</v>
      </c>
      <c r="M5" s="95">
        <f t="shared" ref="M5:M11" si="0">H5+C5</f>
        <v>208</v>
      </c>
      <c r="N5" s="95">
        <f t="shared" ref="N5:N11" si="1">I5+D5</f>
        <v>124</v>
      </c>
      <c r="O5" s="95">
        <f t="shared" ref="O5:O11" si="2">J5+E5</f>
        <v>332</v>
      </c>
      <c r="P5" s="95">
        <f t="shared" ref="P5:P11" si="3">K5+F5</f>
        <v>424</v>
      </c>
    </row>
    <row r="6" spans="1:16" s="78" customFormat="1" ht="13.2" x14ac:dyDescent="0.3">
      <c r="A6" s="80" t="s">
        <v>9</v>
      </c>
      <c r="B6" s="91">
        <v>89</v>
      </c>
      <c r="C6" s="78">
        <v>110</v>
      </c>
      <c r="D6" s="81">
        <v>106</v>
      </c>
      <c r="E6" s="81">
        <v>215</v>
      </c>
      <c r="F6" s="79">
        <v>305</v>
      </c>
      <c r="G6" s="91">
        <v>84</v>
      </c>
      <c r="H6" s="81">
        <v>230</v>
      </c>
      <c r="I6" s="81">
        <v>140</v>
      </c>
      <c r="J6" s="81">
        <v>370</v>
      </c>
      <c r="K6" s="93">
        <v>455</v>
      </c>
      <c r="L6" s="95">
        <f t="shared" ref="L6:L11" si="4">G6+B6</f>
        <v>173</v>
      </c>
      <c r="M6" s="95">
        <f t="shared" si="0"/>
        <v>340</v>
      </c>
      <c r="N6" s="95">
        <f t="shared" si="1"/>
        <v>246</v>
      </c>
      <c r="O6" s="95">
        <f t="shared" si="2"/>
        <v>585</v>
      </c>
      <c r="P6" s="95">
        <f t="shared" si="3"/>
        <v>760</v>
      </c>
    </row>
    <row r="7" spans="1:16" s="78" customFormat="1" ht="13.2" x14ac:dyDescent="0.3">
      <c r="A7" s="80" t="s">
        <v>8</v>
      </c>
      <c r="B7" s="91">
        <v>30</v>
      </c>
      <c r="C7" s="78">
        <v>41</v>
      </c>
      <c r="D7" s="81">
        <v>31</v>
      </c>
      <c r="E7" s="81">
        <v>72</v>
      </c>
      <c r="F7" s="79">
        <v>102</v>
      </c>
      <c r="G7" s="91">
        <v>29</v>
      </c>
      <c r="H7" s="81">
        <v>88</v>
      </c>
      <c r="I7" s="81">
        <v>38</v>
      </c>
      <c r="J7" s="81">
        <v>127</v>
      </c>
      <c r="K7" s="93">
        <v>155</v>
      </c>
      <c r="L7" s="95">
        <f t="shared" si="4"/>
        <v>59</v>
      </c>
      <c r="M7" s="95">
        <f t="shared" si="0"/>
        <v>129</v>
      </c>
      <c r="N7" s="95">
        <f t="shared" si="1"/>
        <v>69</v>
      </c>
      <c r="O7" s="95">
        <f t="shared" si="2"/>
        <v>199</v>
      </c>
      <c r="P7" s="95">
        <f t="shared" si="3"/>
        <v>257</v>
      </c>
    </row>
    <row r="8" spans="1:16" s="78" customFormat="1" ht="13.2" x14ac:dyDescent="0.3">
      <c r="A8" s="80" t="s">
        <v>10</v>
      </c>
      <c r="B8" s="91">
        <v>41</v>
      </c>
      <c r="C8" s="78">
        <v>62</v>
      </c>
      <c r="D8" s="81">
        <v>54</v>
      </c>
      <c r="E8" s="81">
        <v>116</v>
      </c>
      <c r="F8" s="79">
        <v>157</v>
      </c>
      <c r="G8" s="91">
        <v>39</v>
      </c>
      <c r="H8" s="81">
        <v>116</v>
      </c>
      <c r="I8" s="81">
        <v>69</v>
      </c>
      <c r="J8" s="81">
        <v>185</v>
      </c>
      <c r="K8" s="93">
        <v>225</v>
      </c>
      <c r="L8" s="95">
        <f t="shared" si="4"/>
        <v>80</v>
      </c>
      <c r="M8" s="95">
        <f t="shared" si="0"/>
        <v>178</v>
      </c>
      <c r="N8" s="95">
        <f t="shared" si="1"/>
        <v>123</v>
      </c>
      <c r="O8" s="95">
        <f t="shared" si="2"/>
        <v>301</v>
      </c>
      <c r="P8" s="95">
        <f t="shared" si="3"/>
        <v>382</v>
      </c>
    </row>
    <row r="9" spans="1:16" s="78" customFormat="1" ht="13.2" x14ac:dyDescent="0.3">
      <c r="A9" s="80" t="s">
        <v>11</v>
      </c>
      <c r="B9" s="91">
        <v>27</v>
      </c>
      <c r="C9" s="78">
        <v>38</v>
      </c>
      <c r="D9" s="81">
        <v>36</v>
      </c>
      <c r="E9" s="81">
        <v>74</v>
      </c>
      <c r="F9" s="79">
        <v>101</v>
      </c>
      <c r="G9" s="91">
        <v>25</v>
      </c>
      <c r="H9" s="81">
        <v>78</v>
      </c>
      <c r="I9" s="81">
        <v>49</v>
      </c>
      <c r="J9" s="81">
        <v>127</v>
      </c>
      <c r="K9" s="93">
        <v>152</v>
      </c>
      <c r="L9" s="95">
        <f t="shared" si="4"/>
        <v>52</v>
      </c>
      <c r="M9" s="95">
        <f t="shared" si="0"/>
        <v>116</v>
      </c>
      <c r="N9" s="95">
        <f t="shared" si="1"/>
        <v>85</v>
      </c>
      <c r="O9" s="95">
        <f t="shared" si="2"/>
        <v>201</v>
      </c>
      <c r="P9" s="95">
        <f t="shared" si="3"/>
        <v>253</v>
      </c>
    </row>
    <row r="10" spans="1:16" s="78" customFormat="1" ht="13.2" x14ac:dyDescent="0.3">
      <c r="A10" s="88" t="s">
        <v>12</v>
      </c>
      <c r="B10" s="92">
        <v>53</v>
      </c>
      <c r="C10" s="46">
        <v>77</v>
      </c>
      <c r="D10" s="89">
        <v>76</v>
      </c>
      <c r="E10" s="89">
        <v>153</v>
      </c>
      <c r="F10" s="86">
        <v>206</v>
      </c>
      <c r="G10" s="92">
        <v>29</v>
      </c>
      <c r="H10" s="89">
        <v>145</v>
      </c>
      <c r="I10" s="89">
        <v>104</v>
      </c>
      <c r="J10" s="89">
        <v>249</v>
      </c>
      <c r="K10" s="105">
        <v>299</v>
      </c>
      <c r="L10" s="96">
        <f t="shared" si="4"/>
        <v>82</v>
      </c>
      <c r="M10" s="96">
        <f t="shared" si="0"/>
        <v>222</v>
      </c>
      <c r="N10" s="96">
        <f t="shared" si="1"/>
        <v>180</v>
      </c>
      <c r="O10" s="96">
        <f t="shared" si="2"/>
        <v>402</v>
      </c>
      <c r="P10" s="96">
        <f t="shared" si="3"/>
        <v>505</v>
      </c>
    </row>
    <row r="11" spans="1:16" s="78" customFormat="1" ht="13.2" x14ac:dyDescent="0.3">
      <c r="A11" s="83" t="s">
        <v>13</v>
      </c>
      <c r="B11" s="93">
        <f>SUM(B5:B10)</f>
        <v>287</v>
      </c>
      <c r="C11" s="97">
        <f>SUM(C5:C10)</f>
        <v>396</v>
      </c>
      <c r="D11" s="79">
        <f t="shared" ref="D11:F11" si="5">SUM(D5:D10)</f>
        <v>356</v>
      </c>
      <c r="E11" s="79">
        <f t="shared" si="5"/>
        <v>751</v>
      </c>
      <c r="F11" s="79">
        <f t="shared" si="5"/>
        <v>1040</v>
      </c>
      <c r="G11" s="93">
        <f>SUM(G5:G10)</f>
        <v>251</v>
      </c>
      <c r="H11" s="79">
        <f>SUM(H5:H10)</f>
        <v>797</v>
      </c>
      <c r="I11" s="79">
        <f t="shared" ref="I11:K11" si="6">SUM(I5:I10)</f>
        <v>471</v>
      </c>
      <c r="J11" s="79">
        <f t="shared" si="6"/>
        <v>1269</v>
      </c>
      <c r="K11" s="93">
        <f t="shared" si="6"/>
        <v>1541</v>
      </c>
      <c r="L11" s="82">
        <f t="shared" si="4"/>
        <v>538</v>
      </c>
      <c r="M11" s="82">
        <f t="shared" si="0"/>
        <v>1193</v>
      </c>
      <c r="N11" s="82">
        <f t="shared" si="1"/>
        <v>827</v>
      </c>
      <c r="O11" s="82">
        <f t="shared" si="2"/>
        <v>2020</v>
      </c>
      <c r="P11" s="82">
        <f t="shared" si="3"/>
        <v>2581</v>
      </c>
    </row>
    <row r="12" spans="1:16" ht="13.2" x14ac:dyDescent="0.3"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</row>
    <row r="13" spans="1:16" ht="13.2" x14ac:dyDescent="0.3">
      <c r="A13" s="123" t="s">
        <v>43</v>
      </c>
      <c r="B13" s="123"/>
      <c r="C13" s="123"/>
      <c r="D13" s="123"/>
    </row>
    <row r="14" spans="1:16" ht="13.2" x14ac:dyDescent="0.3"/>
    <row r="15" spans="1:16" ht="13.2" x14ac:dyDescent="0.3"/>
  </sheetData>
  <mergeCells count="5">
    <mergeCell ref="A3:A4"/>
    <mergeCell ref="B3:E3"/>
    <mergeCell ref="G3:J3"/>
    <mergeCell ref="L3:P3"/>
    <mergeCell ref="A13:D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workbookViewId="0">
      <selection activeCell="I16" sqref="I16"/>
    </sheetView>
  </sheetViews>
  <sheetFormatPr defaultRowHeight="14.4" x14ac:dyDescent="0.3"/>
  <cols>
    <col min="1" max="1" width="21" customWidth="1"/>
    <col min="2" max="3" width="10.6640625" customWidth="1"/>
    <col min="4" max="4" width="11.77734375" customWidth="1"/>
    <col min="5" max="8" width="10.6640625" customWidth="1"/>
    <col min="9" max="22" width="12.44140625" customWidth="1"/>
  </cols>
  <sheetData>
    <row r="1" spans="1:22" s="106" customFormat="1" x14ac:dyDescent="0.3">
      <c r="A1" s="106" t="s">
        <v>55</v>
      </c>
    </row>
    <row r="3" spans="1:22" x14ac:dyDescent="0.3">
      <c r="A3" s="112" t="s">
        <v>0</v>
      </c>
      <c r="B3" s="124" t="s">
        <v>4</v>
      </c>
      <c r="C3" s="125"/>
      <c r="D3" s="125"/>
      <c r="E3" s="125"/>
      <c r="F3" s="125"/>
      <c r="G3" s="125"/>
      <c r="H3" s="126"/>
      <c r="I3" s="124" t="s">
        <v>5</v>
      </c>
      <c r="J3" s="125"/>
      <c r="K3" s="125"/>
      <c r="L3" s="125"/>
      <c r="M3" s="125"/>
      <c r="N3" s="125"/>
      <c r="O3" s="125"/>
      <c r="P3" s="124" t="s">
        <v>14</v>
      </c>
      <c r="Q3" s="125"/>
      <c r="R3" s="125"/>
      <c r="S3" s="125"/>
      <c r="T3" s="125"/>
      <c r="U3" s="125"/>
      <c r="V3" s="125"/>
    </row>
    <row r="4" spans="1:22" ht="39.6" x14ac:dyDescent="0.3">
      <c r="A4" s="113"/>
      <c r="B4" s="30" t="s">
        <v>15</v>
      </c>
      <c r="C4" s="24" t="s">
        <v>16</v>
      </c>
      <c r="D4" s="24" t="s">
        <v>17</v>
      </c>
      <c r="E4" s="24" t="s">
        <v>18</v>
      </c>
      <c r="F4" s="24" t="s">
        <v>19</v>
      </c>
      <c r="G4" s="24" t="s">
        <v>20</v>
      </c>
      <c r="H4" s="26" t="s">
        <v>42</v>
      </c>
      <c r="I4" s="30" t="s">
        <v>15</v>
      </c>
      <c r="J4" s="24" t="s">
        <v>16</v>
      </c>
      <c r="K4" s="24" t="s">
        <v>17</v>
      </c>
      <c r="L4" s="24" t="s">
        <v>18</v>
      </c>
      <c r="M4" s="24" t="s">
        <v>19</v>
      </c>
      <c r="N4" s="24" t="s">
        <v>21</v>
      </c>
      <c r="O4" s="12" t="s">
        <v>42</v>
      </c>
      <c r="P4" s="30" t="s">
        <v>15</v>
      </c>
      <c r="Q4" s="24" t="s">
        <v>16</v>
      </c>
      <c r="R4" s="24" t="s">
        <v>17</v>
      </c>
      <c r="S4" s="24" t="s">
        <v>18</v>
      </c>
      <c r="T4" s="24" t="s">
        <v>19</v>
      </c>
      <c r="U4" s="24" t="s">
        <v>21</v>
      </c>
      <c r="V4" s="12" t="s">
        <v>42</v>
      </c>
    </row>
    <row r="5" spans="1:22" x14ac:dyDescent="0.3">
      <c r="A5" s="47" t="s">
        <v>7</v>
      </c>
      <c r="B5" s="55">
        <v>70</v>
      </c>
      <c r="C5" s="108">
        <v>30.3</v>
      </c>
      <c r="D5" s="49">
        <v>19.7</v>
      </c>
      <c r="E5" s="49">
        <v>18.2</v>
      </c>
      <c r="F5" s="49">
        <v>34.5</v>
      </c>
      <c r="G5" s="49">
        <v>33.5</v>
      </c>
      <c r="H5" s="109">
        <v>46.6</v>
      </c>
      <c r="I5" s="55">
        <v>84.9</v>
      </c>
      <c r="J5" s="49">
        <v>64.099999999999994</v>
      </c>
      <c r="K5" s="49">
        <v>57.7</v>
      </c>
      <c r="L5" s="49">
        <v>61.4</v>
      </c>
      <c r="M5" s="49">
        <v>76.599999999999994</v>
      </c>
      <c r="N5" s="49">
        <v>68.099999999999994</v>
      </c>
      <c r="O5" s="50">
        <v>76.099999999999994</v>
      </c>
      <c r="P5" s="55">
        <v>77.400000000000006</v>
      </c>
      <c r="Q5" s="49">
        <v>46.6</v>
      </c>
      <c r="R5" s="49">
        <v>39</v>
      </c>
      <c r="S5" s="49">
        <v>40.6</v>
      </c>
      <c r="T5" s="49">
        <v>55.5</v>
      </c>
      <c r="U5" s="49">
        <v>50.8</v>
      </c>
      <c r="V5" s="50">
        <v>61.8</v>
      </c>
    </row>
    <row r="6" spans="1:22" x14ac:dyDescent="0.3">
      <c r="A6" s="47" t="s">
        <v>9</v>
      </c>
      <c r="B6" s="55">
        <v>68.099999999999994</v>
      </c>
      <c r="C6" s="108">
        <v>18.3</v>
      </c>
      <c r="D6" s="49">
        <v>11.7</v>
      </c>
      <c r="E6" s="49">
        <v>14.3</v>
      </c>
      <c r="F6" s="49">
        <v>32.4</v>
      </c>
      <c r="G6" s="49">
        <v>26.6</v>
      </c>
      <c r="H6" s="109">
        <v>41.1</v>
      </c>
      <c r="I6" s="55">
        <v>74</v>
      </c>
      <c r="J6" s="49">
        <v>44.5</v>
      </c>
      <c r="K6" s="49">
        <v>43.7</v>
      </c>
      <c r="L6" s="49">
        <v>50.8</v>
      </c>
      <c r="M6" s="49">
        <v>64.8</v>
      </c>
      <c r="N6" s="49">
        <v>54.8</v>
      </c>
      <c r="O6" s="50">
        <v>66.099999999999994</v>
      </c>
      <c r="P6" s="55">
        <v>71.099999999999994</v>
      </c>
      <c r="Q6" s="49">
        <v>30.9</v>
      </c>
      <c r="R6" s="49">
        <v>27.4</v>
      </c>
      <c r="S6" s="49">
        <v>33.1</v>
      </c>
      <c r="T6" s="49">
        <v>49.4</v>
      </c>
      <c r="U6" s="49">
        <v>40.9</v>
      </c>
      <c r="V6" s="50">
        <v>54</v>
      </c>
    </row>
    <row r="7" spans="1:22" ht="18.600000000000001" customHeight="1" x14ac:dyDescent="0.3">
      <c r="A7" s="47" t="s">
        <v>8</v>
      </c>
      <c r="B7" s="55">
        <v>70.099999999999994</v>
      </c>
      <c r="C7" s="108">
        <v>27.5</v>
      </c>
      <c r="D7" s="49">
        <v>16.8</v>
      </c>
      <c r="E7" s="49">
        <v>17.399999999999999</v>
      </c>
      <c r="F7" s="49">
        <v>30.8</v>
      </c>
      <c r="G7" s="49">
        <v>31.7</v>
      </c>
      <c r="H7" s="109">
        <v>44.2</v>
      </c>
      <c r="I7" s="55">
        <v>77.3</v>
      </c>
      <c r="J7" s="49">
        <v>52.4</v>
      </c>
      <c r="K7" s="49">
        <v>60.8</v>
      </c>
      <c r="L7" s="49">
        <v>65.900000000000006</v>
      </c>
      <c r="M7" s="49">
        <v>83.6</v>
      </c>
      <c r="N7" s="49">
        <v>67.599999999999994</v>
      </c>
      <c r="O7" s="50">
        <v>74.7</v>
      </c>
      <c r="P7" s="55">
        <v>73.5</v>
      </c>
      <c r="Q7" s="49">
        <v>39.299999999999997</v>
      </c>
      <c r="R7" s="49">
        <v>41</v>
      </c>
      <c r="S7" s="49">
        <v>41.2</v>
      </c>
      <c r="T7" s="49">
        <v>57.1</v>
      </c>
      <c r="U7" s="49">
        <v>49.6</v>
      </c>
      <c r="V7" s="50">
        <v>59.7</v>
      </c>
    </row>
    <row r="8" spans="1:22" x14ac:dyDescent="0.3">
      <c r="A8" s="47" t="s">
        <v>10</v>
      </c>
      <c r="B8" s="55">
        <v>73.5</v>
      </c>
      <c r="C8" s="108">
        <v>21.3</v>
      </c>
      <c r="D8" s="49">
        <v>13.8</v>
      </c>
      <c r="E8" s="49">
        <v>16.399999999999999</v>
      </c>
      <c r="F8" s="49">
        <v>45.1</v>
      </c>
      <c r="G8" s="49">
        <v>33.299999999999997</v>
      </c>
      <c r="H8" s="109">
        <v>48</v>
      </c>
      <c r="I8" s="55">
        <v>83.5</v>
      </c>
      <c r="J8" s="49">
        <v>48</v>
      </c>
      <c r="K8" s="49">
        <v>50.8</v>
      </c>
      <c r="L8" s="49">
        <v>55.8</v>
      </c>
      <c r="M8" s="49">
        <v>69.8</v>
      </c>
      <c r="N8" s="49">
        <v>60.3</v>
      </c>
      <c r="O8" s="50">
        <v>70.7</v>
      </c>
      <c r="P8" s="55">
        <v>77.900000000000006</v>
      </c>
      <c r="Q8" s="49">
        <v>36.5</v>
      </c>
      <c r="R8" s="49">
        <v>31.4</v>
      </c>
      <c r="S8" s="49">
        <v>37.299999999999997</v>
      </c>
      <c r="T8" s="49">
        <v>58</v>
      </c>
      <c r="U8" s="49">
        <v>47</v>
      </c>
      <c r="V8" s="50">
        <v>59.8</v>
      </c>
    </row>
    <row r="9" spans="1:22" x14ac:dyDescent="0.3">
      <c r="A9" s="47" t="s">
        <v>11</v>
      </c>
      <c r="B9" s="55">
        <v>73.099999999999994</v>
      </c>
      <c r="C9" s="108">
        <v>14.3</v>
      </c>
      <c r="D9" s="49">
        <v>18.8</v>
      </c>
      <c r="E9" s="49">
        <v>15.5</v>
      </c>
      <c r="F9" s="49">
        <v>40.200000000000003</v>
      </c>
      <c r="G9" s="49">
        <v>30</v>
      </c>
      <c r="H9" s="109">
        <v>45.1</v>
      </c>
      <c r="I9" s="55">
        <v>79</v>
      </c>
      <c r="J9" s="49">
        <v>53.5</v>
      </c>
      <c r="K9" s="49">
        <v>56.3</v>
      </c>
      <c r="L9" s="49">
        <v>51.8</v>
      </c>
      <c r="M9" s="49">
        <v>61.3</v>
      </c>
      <c r="N9" s="49">
        <v>59.2</v>
      </c>
      <c r="O9" s="50">
        <v>70</v>
      </c>
      <c r="P9" s="55">
        <v>76</v>
      </c>
      <c r="Q9" s="49">
        <v>34.1</v>
      </c>
      <c r="R9" s="49">
        <v>38.1</v>
      </c>
      <c r="S9" s="49">
        <v>33.6</v>
      </c>
      <c r="T9" s="49">
        <v>51.4</v>
      </c>
      <c r="U9" s="49">
        <v>44.9</v>
      </c>
      <c r="V9" s="50">
        <v>58.2</v>
      </c>
    </row>
    <row r="10" spans="1:22" x14ac:dyDescent="0.3">
      <c r="A10" s="52" t="s">
        <v>12</v>
      </c>
      <c r="B10" s="56">
        <v>66.400000000000006</v>
      </c>
      <c r="C10" s="107">
        <v>25.5</v>
      </c>
      <c r="D10" s="53">
        <v>14.6</v>
      </c>
      <c r="E10" s="53">
        <v>14.7</v>
      </c>
      <c r="F10" s="53">
        <v>39.299999999999997</v>
      </c>
      <c r="G10" s="53">
        <v>30.6</v>
      </c>
      <c r="H10" s="110">
        <v>46.2</v>
      </c>
      <c r="I10" s="56">
        <v>71.8</v>
      </c>
      <c r="J10" s="53">
        <v>41.1</v>
      </c>
      <c r="K10" s="53">
        <v>41</v>
      </c>
      <c r="L10" s="53">
        <v>55.1</v>
      </c>
      <c r="M10" s="53">
        <v>68.599999999999994</v>
      </c>
      <c r="N10" s="53">
        <v>55</v>
      </c>
      <c r="O10" s="54">
        <v>67.599999999999994</v>
      </c>
      <c r="P10" s="56">
        <v>68.900000000000006</v>
      </c>
      <c r="Q10" s="53">
        <v>33.200000000000003</v>
      </c>
      <c r="R10" s="53">
        <v>28.3</v>
      </c>
      <c r="S10" s="53">
        <v>35.700000000000003</v>
      </c>
      <c r="T10" s="53">
        <v>55.2</v>
      </c>
      <c r="U10" s="53">
        <v>43.1</v>
      </c>
      <c r="V10" s="54">
        <v>57.5</v>
      </c>
    </row>
    <row r="11" spans="1:22" x14ac:dyDescent="0.3">
      <c r="A11" s="51" t="s">
        <v>22</v>
      </c>
      <c r="B11" s="57">
        <v>69.099999999999994</v>
      </c>
      <c r="C11" s="108">
        <v>22.6</v>
      </c>
      <c r="D11" s="50">
        <v>14.8</v>
      </c>
      <c r="E11" s="50">
        <v>15.7</v>
      </c>
      <c r="F11" s="50">
        <v>36.6</v>
      </c>
      <c r="G11" s="50">
        <v>30.2</v>
      </c>
      <c r="H11" s="109">
        <v>44.6</v>
      </c>
      <c r="I11" s="57">
        <v>77.5</v>
      </c>
      <c r="J11" s="50">
        <v>49.3</v>
      </c>
      <c r="K11" s="50">
        <v>49.2</v>
      </c>
      <c r="L11" s="50">
        <v>55.5</v>
      </c>
      <c r="M11" s="50">
        <v>69.400000000000006</v>
      </c>
      <c r="N11" s="50">
        <v>59.4</v>
      </c>
      <c r="O11" s="50">
        <v>69.8</v>
      </c>
      <c r="P11" s="57">
        <v>73.400000000000006</v>
      </c>
      <c r="Q11" s="50">
        <v>35.9</v>
      </c>
      <c r="R11" s="50">
        <v>32.200000000000003</v>
      </c>
      <c r="S11" s="50">
        <v>36.200000000000003</v>
      </c>
      <c r="T11" s="50">
        <v>53.7</v>
      </c>
      <c r="U11" s="50">
        <v>45</v>
      </c>
      <c r="V11" s="50">
        <v>57.7</v>
      </c>
    </row>
    <row r="13" spans="1:22" s="45" customFormat="1" ht="25.2" customHeight="1" x14ac:dyDescent="0.3">
      <c r="A13" s="123" t="s">
        <v>43</v>
      </c>
      <c r="B13" s="123"/>
      <c r="C13" s="123"/>
      <c r="D13" s="123"/>
      <c r="E13" s="123"/>
    </row>
  </sheetData>
  <mergeCells count="5">
    <mergeCell ref="A3:A4"/>
    <mergeCell ref="B3:H3"/>
    <mergeCell ref="I3:O3"/>
    <mergeCell ref="P3:V3"/>
    <mergeCell ref="A13:E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topLeftCell="M1" workbookViewId="0">
      <selection activeCell="P19" sqref="P19"/>
    </sheetView>
  </sheetViews>
  <sheetFormatPr defaultColWidth="8.77734375" defaultRowHeight="13.2" x14ac:dyDescent="0.3"/>
  <cols>
    <col min="1" max="1" width="24.109375" style="39" customWidth="1"/>
    <col min="2" max="22" width="18" style="38" customWidth="1"/>
    <col min="23" max="23" width="8.77734375" style="38"/>
    <col min="24" max="256" width="8.77734375" style="39"/>
    <col min="257" max="257" width="24.109375" style="39" customWidth="1"/>
    <col min="258" max="278" width="18" style="39" customWidth="1"/>
    <col min="279" max="512" width="8.77734375" style="39"/>
    <col min="513" max="513" width="24.109375" style="39" customWidth="1"/>
    <col min="514" max="534" width="18" style="39" customWidth="1"/>
    <col min="535" max="768" width="8.77734375" style="39"/>
    <col min="769" max="769" width="24.109375" style="39" customWidth="1"/>
    <col min="770" max="790" width="18" style="39" customWidth="1"/>
    <col min="791" max="1024" width="8.77734375" style="39"/>
    <col min="1025" max="1025" width="24.109375" style="39" customWidth="1"/>
    <col min="1026" max="1046" width="18" style="39" customWidth="1"/>
    <col min="1047" max="1280" width="8.77734375" style="39"/>
    <col min="1281" max="1281" width="24.109375" style="39" customWidth="1"/>
    <col min="1282" max="1302" width="18" style="39" customWidth="1"/>
    <col min="1303" max="1536" width="8.77734375" style="39"/>
    <col min="1537" max="1537" width="24.109375" style="39" customWidth="1"/>
    <col min="1538" max="1558" width="18" style="39" customWidth="1"/>
    <col min="1559" max="1792" width="8.77734375" style="39"/>
    <col min="1793" max="1793" width="24.109375" style="39" customWidth="1"/>
    <col min="1794" max="1814" width="18" style="39" customWidth="1"/>
    <col min="1815" max="2048" width="8.77734375" style="39"/>
    <col min="2049" max="2049" width="24.109375" style="39" customWidth="1"/>
    <col min="2050" max="2070" width="18" style="39" customWidth="1"/>
    <col min="2071" max="2304" width="8.77734375" style="39"/>
    <col min="2305" max="2305" width="24.109375" style="39" customWidth="1"/>
    <col min="2306" max="2326" width="18" style="39" customWidth="1"/>
    <col min="2327" max="2560" width="8.77734375" style="39"/>
    <col min="2561" max="2561" width="24.109375" style="39" customWidth="1"/>
    <col min="2562" max="2582" width="18" style="39" customWidth="1"/>
    <col min="2583" max="2816" width="8.77734375" style="39"/>
    <col min="2817" max="2817" width="24.109375" style="39" customWidth="1"/>
    <col min="2818" max="2838" width="18" style="39" customWidth="1"/>
    <col min="2839" max="3072" width="8.77734375" style="39"/>
    <col min="3073" max="3073" width="24.109375" style="39" customWidth="1"/>
    <col min="3074" max="3094" width="18" style="39" customWidth="1"/>
    <col min="3095" max="3328" width="8.77734375" style="39"/>
    <col min="3329" max="3329" width="24.109375" style="39" customWidth="1"/>
    <col min="3330" max="3350" width="18" style="39" customWidth="1"/>
    <col min="3351" max="3584" width="8.77734375" style="39"/>
    <col min="3585" max="3585" width="24.109375" style="39" customWidth="1"/>
    <col min="3586" max="3606" width="18" style="39" customWidth="1"/>
    <col min="3607" max="3840" width="8.77734375" style="39"/>
    <col min="3841" max="3841" width="24.109375" style="39" customWidth="1"/>
    <col min="3842" max="3862" width="18" style="39" customWidth="1"/>
    <col min="3863" max="4096" width="8.77734375" style="39"/>
    <col min="4097" max="4097" width="24.109375" style="39" customWidth="1"/>
    <col min="4098" max="4118" width="18" style="39" customWidth="1"/>
    <col min="4119" max="4352" width="8.77734375" style="39"/>
    <col min="4353" max="4353" width="24.109375" style="39" customWidth="1"/>
    <col min="4354" max="4374" width="18" style="39" customWidth="1"/>
    <col min="4375" max="4608" width="8.77734375" style="39"/>
    <col min="4609" max="4609" width="24.109375" style="39" customWidth="1"/>
    <col min="4610" max="4630" width="18" style="39" customWidth="1"/>
    <col min="4631" max="4864" width="8.77734375" style="39"/>
    <col min="4865" max="4865" width="24.109375" style="39" customWidth="1"/>
    <col min="4866" max="4886" width="18" style="39" customWidth="1"/>
    <col min="4887" max="5120" width="8.77734375" style="39"/>
    <col min="5121" max="5121" width="24.109375" style="39" customWidth="1"/>
    <col min="5122" max="5142" width="18" style="39" customWidth="1"/>
    <col min="5143" max="5376" width="8.77734375" style="39"/>
    <col min="5377" max="5377" width="24.109375" style="39" customWidth="1"/>
    <col min="5378" max="5398" width="18" style="39" customWidth="1"/>
    <col min="5399" max="5632" width="8.77734375" style="39"/>
    <col min="5633" max="5633" width="24.109375" style="39" customWidth="1"/>
    <col min="5634" max="5654" width="18" style="39" customWidth="1"/>
    <col min="5655" max="5888" width="8.77734375" style="39"/>
    <col min="5889" max="5889" width="24.109375" style="39" customWidth="1"/>
    <col min="5890" max="5910" width="18" style="39" customWidth="1"/>
    <col min="5911" max="6144" width="8.77734375" style="39"/>
    <col min="6145" max="6145" width="24.109375" style="39" customWidth="1"/>
    <col min="6146" max="6166" width="18" style="39" customWidth="1"/>
    <col min="6167" max="6400" width="8.77734375" style="39"/>
    <col min="6401" max="6401" width="24.109375" style="39" customWidth="1"/>
    <col min="6402" max="6422" width="18" style="39" customWidth="1"/>
    <col min="6423" max="6656" width="8.77734375" style="39"/>
    <col min="6657" max="6657" width="24.109375" style="39" customWidth="1"/>
    <col min="6658" max="6678" width="18" style="39" customWidth="1"/>
    <col min="6679" max="6912" width="8.77734375" style="39"/>
    <col min="6913" max="6913" width="24.109375" style="39" customWidth="1"/>
    <col min="6914" max="6934" width="18" style="39" customWidth="1"/>
    <col min="6935" max="7168" width="8.77734375" style="39"/>
    <col min="7169" max="7169" width="24.109375" style="39" customWidth="1"/>
    <col min="7170" max="7190" width="18" style="39" customWidth="1"/>
    <col min="7191" max="7424" width="8.77734375" style="39"/>
    <col min="7425" max="7425" width="24.109375" style="39" customWidth="1"/>
    <col min="7426" max="7446" width="18" style="39" customWidth="1"/>
    <col min="7447" max="7680" width="8.77734375" style="39"/>
    <col min="7681" max="7681" width="24.109375" style="39" customWidth="1"/>
    <col min="7682" max="7702" width="18" style="39" customWidth="1"/>
    <col min="7703" max="7936" width="8.77734375" style="39"/>
    <col min="7937" max="7937" width="24.109375" style="39" customWidth="1"/>
    <col min="7938" max="7958" width="18" style="39" customWidth="1"/>
    <col min="7959" max="8192" width="8.77734375" style="39"/>
    <col min="8193" max="8193" width="24.109375" style="39" customWidth="1"/>
    <col min="8194" max="8214" width="18" style="39" customWidth="1"/>
    <col min="8215" max="8448" width="8.77734375" style="39"/>
    <col min="8449" max="8449" width="24.109375" style="39" customWidth="1"/>
    <col min="8450" max="8470" width="18" style="39" customWidth="1"/>
    <col min="8471" max="8704" width="8.77734375" style="39"/>
    <col min="8705" max="8705" width="24.109375" style="39" customWidth="1"/>
    <col min="8706" max="8726" width="18" style="39" customWidth="1"/>
    <col min="8727" max="8960" width="8.77734375" style="39"/>
    <col min="8961" max="8961" width="24.109375" style="39" customWidth="1"/>
    <col min="8962" max="8982" width="18" style="39" customWidth="1"/>
    <col min="8983" max="9216" width="8.77734375" style="39"/>
    <col min="9217" max="9217" width="24.109375" style="39" customWidth="1"/>
    <col min="9218" max="9238" width="18" style="39" customWidth="1"/>
    <col min="9239" max="9472" width="8.77734375" style="39"/>
    <col min="9473" max="9473" width="24.109375" style="39" customWidth="1"/>
    <col min="9474" max="9494" width="18" style="39" customWidth="1"/>
    <col min="9495" max="9728" width="8.77734375" style="39"/>
    <col min="9729" max="9729" width="24.109375" style="39" customWidth="1"/>
    <col min="9730" max="9750" width="18" style="39" customWidth="1"/>
    <col min="9751" max="9984" width="8.77734375" style="39"/>
    <col min="9985" max="9985" width="24.109375" style="39" customWidth="1"/>
    <col min="9986" max="10006" width="18" style="39" customWidth="1"/>
    <col min="10007" max="10240" width="8.77734375" style="39"/>
    <col min="10241" max="10241" width="24.109375" style="39" customWidth="1"/>
    <col min="10242" max="10262" width="18" style="39" customWidth="1"/>
    <col min="10263" max="10496" width="8.77734375" style="39"/>
    <col min="10497" max="10497" width="24.109375" style="39" customWidth="1"/>
    <col min="10498" max="10518" width="18" style="39" customWidth="1"/>
    <col min="10519" max="10752" width="8.77734375" style="39"/>
    <col min="10753" max="10753" width="24.109375" style="39" customWidth="1"/>
    <col min="10754" max="10774" width="18" style="39" customWidth="1"/>
    <col min="10775" max="11008" width="8.77734375" style="39"/>
    <col min="11009" max="11009" width="24.109375" style="39" customWidth="1"/>
    <col min="11010" max="11030" width="18" style="39" customWidth="1"/>
    <col min="11031" max="11264" width="8.77734375" style="39"/>
    <col min="11265" max="11265" width="24.109375" style="39" customWidth="1"/>
    <col min="11266" max="11286" width="18" style="39" customWidth="1"/>
    <col min="11287" max="11520" width="8.77734375" style="39"/>
    <col min="11521" max="11521" width="24.109375" style="39" customWidth="1"/>
    <col min="11522" max="11542" width="18" style="39" customWidth="1"/>
    <col min="11543" max="11776" width="8.77734375" style="39"/>
    <col min="11777" max="11777" width="24.109375" style="39" customWidth="1"/>
    <col min="11778" max="11798" width="18" style="39" customWidth="1"/>
    <col min="11799" max="12032" width="8.77734375" style="39"/>
    <col min="12033" max="12033" width="24.109375" style="39" customWidth="1"/>
    <col min="12034" max="12054" width="18" style="39" customWidth="1"/>
    <col min="12055" max="12288" width="8.77734375" style="39"/>
    <col min="12289" max="12289" width="24.109375" style="39" customWidth="1"/>
    <col min="12290" max="12310" width="18" style="39" customWidth="1"/>
    <col min="12311" max="12544" width="8.77734375" style="39"/>
    <col min="12545" max="12545" width="24.109375" style="39" customWidth="1"/>
    <col min="12546" max="12566" width="18" style="39" customWidth="1"/>
    <col min="12567" max="12800" width="8.77734375" style="39"/>
    <col min="12801" max="12801" width="24.109375" style="39" customWidth="1"/>
    <col min="12802" max="12822" width="18" style="39" customWidth="1"/>
    <col min="12823" max="13056" width="8.77734375" style="39"/>
    <col min="13057" max="13057" width="24.109375" style="39" customWidth="1"/>
    <col min="13058" max="13078" width="18" style="39" customWidth="1"/>
    <col min="13079" max="13312" width="8.77734375" style="39"/>
    <col min="13313" max="13313" width="24.109375" style="39" customWidth="1"/>
    <col min="13314" max="13334" width="18" style="39" customWidth="1"/>
    <col min="13335" max="13568" width="8.77734375" style="39"/>
    <col min="13569" max="13569" width="24.109375" style="39" customWidth="1"/>
    <col min="13570" max="13590" width="18" style="39" customWidth="1"/>
    <col min="13591" max="13824" width="8.77734375" style="39"/>
    <col min="13825" max="13825" width="24.109375" style="39" customWidth="1"/>
    <col min="13826" max="13846" width="18" style="39" customWidth="1"/>
    <col min="13847" max="14080" width="8.77734375" style="39"/>
    <col min="14081" max="14081" width="24.109375" style="39" customWidth="1"/>
    <col min="14082" max="14102" width="18" style="39" customWidth="1"/>
    <col min="14103" max="14336" width="8.77734375" style="39"/>
    <col min="14337" max="14337" width="24.109375" style="39" customWidth="1"/>
    <col min="14338" max="14358" width="18" style="39" customWidth="1"/>
    <col min="14359" max="14592" width="8.77734375" style="39"/>
    <col min="14593" max="14593" width="24.109375" style="39" customWidth="1"/>
    <col min="14594" max="14614" width="18" style="39" customWidth="1"/>
    <col min="14615" max="14848" width="8.77734375" style="39"/>
    <col min="14849" max="14849" width="24.109375" style="39" customWidth="1"/>
    <col min="14850" max="14870" width="18" style="39" customWidth="1"/>
    <col min="14871" max="15104" width="8.77734375" style="39"/>
    <col min="15105" max="15105" width="24.109375" style="39" customWidth="1"/>
    <col min="15106" max="15126" width="18" style="39" customWidth="1"/>
    <col min="15127" max="15360" width="8.77734375" style="39"/>
    <col min="15361" max="15361" width="24.109375" style="39" customWidth="1"/>
    <col min="15362" max="15382" width="18" style="39" customWidth="1"/>
    <col min="15383" max="15616" width="8.77734375" style="39"/>
    <col min="15617" max="15617" width="24.109375" style="39" customWidth="1"/>
    <col min="15618" max="15638" width="18" style="39" customWidth="1"/>
    <col min="15639" max="15872" width="8.77734375" style="39"/>
    <col min="15873" max="15873" width="24.109375" style="39" customWidth="1"/>
    <col min="15874" max="15894" width="18" style="39" customWidth="1"/>
    <col min="15895" max="16128" width="8.77734375" style="39"/>
    <col min="16129" max="16129" width="24.109375" style="39" customWidth="1"/>
    <col min="16130" max="16150" width="18" style="39" customWidth="1"/>
    <col min="16151" max="16384" width="8.77734375" style="39"/>
  </cols>
  <sheetData>
    <row r="1" spans="1:23" s="36" customFormat="1" x14ac:dyDescent="0.3">
      <c r="A1" s="34" t="s">
        <v>46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</row>
    <row r="2" spans="1:23" x14ac:dyDescent="0.3">
      <c r="A2" s="37"/>
    </row>
    <row r="3" spans="1:23" s="47" customFormat="1" x14ac:dyDescent="0.3">
      <c r="A3" s="112" t="s">
        <v>0</v>
      </c>
      <c r="B3" s="124" t="s">
        <v>4</v>
      </c>
      <c r="C3" s="125"/>
      <c r="D3" s="125"/>
      <c r="E3" s="125"/>
      <c r="F3" s="125"/>
      <c r="G3" s="125"/>
      <c r="H3" s="126"/>
      <c r="I3" s="124" t="s">
        <v>5</v>
      </c>
      <c r="J3" s="125"/>
      <c r="K3" s="125"/>
      <c r="L3" s="125"/>
      <c r="M3" s="125"/>
      <c r="N3" s="125"/>
      <c r="O3" s="125"/>
      <c r="P3" s="124" t="s">
        <v>14</v>
      </c>
      <c r="Q3" s="125"/>
      <c r="R3" s="125"/>
      <c r="S3" s="125"/>
      <c r="T3" s="125"/>
      <c r="U3" s="125"/>
      <c r="V3" s="125"/>
      <c r="W3" s="40"/>
    </row>
    <row r="4" spans="1:23" s="47" customFormat="1" ht="26.4" x14ac:dyDescent="0.3">
      <c r="A4" s="113"/>
      <c r="B4" s="30" t="s">
        <v>15</v>
      </c>
      <c r="C4" s="32" t="s">
        <v>16</v>
      </c>
      <c r="D4" s="32" t="s">
        <v>17</v>
      </c>
      <c r="E4" s="32" t="s">
        <v>18</v>
      </c>
      <c r="F4" s="32" t="s">
        <v>19</v>
      </c>
      <c r="G4" s="32" t="s">
        <v>20</v>
      </c>
      <c r="H4" s="26" t="s">
        <v>42</v>
      </c>
      <c r="I4" s="30" t="s">
        <v>15</v>
      </c>
      <c r="J4" s="24" t="s">
        <v>16</v>
      </c>
      <c r="K4" s="24" t="s">
        <v>17</v>
      </c>
      <c r="L4" s="24" t="s">
        <v>18</v>
      </c>
      <c r="M4" s="24" t="s">
        <v>19</v>
      </c>
      <c r="N4" s="24" t="s">
        <v>21</v>
      </c>
      <c r="O4" s="12" t="s">
        <v>42</v>
      </c>
      <c r="P4" s="30" t="s">
        <v>15</v>
      </c>
      <c r="Q4" s="24" t="s">
        <v>16</v>
      </c>
      <c r="R4" s="24" t="s">
        <v>17</v>
      </c>
      <c r="S4" s="24" t="s">
        <v>18</v>
      </c>
      <c r="T4" s="24" t="s">
        <v>19</v>
      </c>
      <c r="U4" s="24" t="s">
        <v>21</v>
      </c>
      <c r="V4" s="12" t="s">
        <v>42</v>
      </c>
      <c r="W4" s="40"/>
    </row>
    <row r="5" spans="1:23" s="47" customFormat="1" ht="13.8" x14ac:dyDescent="0.3">
      <c r="A5" s="47" t="s">
        <v>7</v>
      </c>
      <c r="B5" s="55">
        <v>30</v>
      </c>
      <c r="C5" s="49">
        <v>69.7</v>
      </c>
      <c r="D5" s="49">
        <v>80.3</v>
      </c>
      <c r="E5" s="49">
        <v>81.8</v>
      </c>
      <c r="F5" s="49">
        <v>65.5</v>
      </c>
      <c r="G5" s="49">
        <v>66.5</v>
      </c>
      <c r="H5" s="109">
        <v>53.4</v>
      </c>
      <c r="I5" s="55">
        <v>15.1</v>
      </c>
      <c r="J5" s="49">
        <v>35.9</v>
      </c>
      <c r="K5" s="49">
        <v>42.3</v>
      </c>
      <c r="L5" s="49">
        <v>38.6</v>
      </c>
      <c r="M5" s="49">
        <v>23.4</v>
      </c>
      <c r="N5" s="49">
        <v>31.9</v>
      </c>
      <c r="O5" s="49">
        <v>23.9</v>
      </c>
      <c r="P5" s="55">
        <v>22.6</v>
      </c>
      <c r="Q5" s="49">
        <v>53.4</v>
      </c>
      <c r="R5" s="49">
        <v>61</v>
      </c>
      <c r="S5" s="49">
        <v>59.4</v>
      </c>
      <c r="T5" s="49">
        <v>44.5</v>
      </c>
      <c r="U5" s="49">
        <v>49.2</v>
      </c>
      <c r="V5" s="49">
        <v>38.200000000000003</v>
      </c>
      <c r="W5" s="40"/>
    </row>
    <row r="6" spans="1:23" s="47" customFormat="1" ht="13.8" x14ac:dyDescent="0.3">
      <c r="A6" s="47" t="s">
        <v>9</v>
      </c>
      <c r="B6" s="55">
        <v>31.9</v>
      </c>
      <c r="C6" s="49">
        <v>81.7</v>
      </c>
      <c r="D6" s="49">
        <v>88.3</v>
      </c>
      <c r="E6" s="49">
        <v>85.7</v>
      </c>
      <c r="F6" s="49">
        <v>67.599999999999994</v>
      </c>
      <c r="G6" s="49">
        <v>73.400000000000006</v>
      </c>
      <c r="H6" s="109">
        <v>58.4</v>
      </c>
      <c r="I6" s="55">
        <v>26</v>
      </c>
      <c r="J6" s="49">
        <v>55.5</v>
      </c>
      <c r="K6" s="49">
        <v>56.3</v>
      </c>
      <c r="L6" s="49">
        <v>49.2</v>
      </c>
      <c r="M6" s="49">
        <v>35.200000000000003</v>
      </c>
      <c r="N6" s="49">
        <v>45.2</v>
      </c>
      <c r="O6" s="49">
        <v>33.9</v>
      </c>
      <c r="P6" s="55">
        <v>28.9</v>
      </c>
      <c r="Q6" s="49">
        <v>69.099999999999994</v>
      </c>
      <c r="R6" s="49">
        <v>72.599999999999994</v>
      </c>
      <c r="S6" s="49">
        <v>66.900000000000006</v>
      </c>
      <c r="T6" s="49">
        <v>50.6</v>
      </c>
      <c r="U6" s="49">
        <v>59.1</v>
      </c>
      <c r="V6" s="49">
        <v>46</v>
      </c>
      <c r="W6" s="40"/>
    </row>
    <row r="7" spans="1:23" s="47" customFormat="1" ht="13.8" x14ac:dyDescent="0.3">
      <c r="A7" s="47" t="s">
        <v>8</v>
      </c>
      <c r="B7" s="55">
        <v>29.9</v>
      </c>
      <c r="C7" s="49">
        <v>72.5</v>
      </c>
      <c r="D7" s="49">
        <v>83.2</v>
      </c>
      <c r="E7" s="49">
        <v>82.6</v>
      </c>
      <c r="F7" s="49">
        <v>69.2</v>
      </c>
      <c r="G7" s="49">
        <v>68.3</v>
      </c>
      <c r="H7" s="109">
        <v>55.8</v>
      </c>
      <c r="I7" s="55">
        <v>22.7</v>
      </c>
      <c r="J7" s="49">
        <v>47.6</v>
      </c>
      <c r="K7" s="49">
        <v>39.200000000000003</v>
      </c>
      <c r="L7" s="49">
        <v>34.1</v>
      </c>
      <c r="M7" s="49">
        <v>16.399999999999999</v>
      </c>
      <c r="N7" s="49">
        <v>32.4</v>
      </c>
      <c r="O7" s="49">
        <v>25.3</v>
      </c>
      <c r="P7" s="55">
        <v>26.5</v>
      </c>
      <c r="Q7" s="49">
        <v>60.7</v>
      </c>
      <c r="R7" s="49">
        <v>59</v>
      </c>
      <c r="S7" s="49">
        <v>58.8</v>
      </c>
      <c r="T7" s="49">
        <v>42.9</v>
      </c>
      <c r="U7" s="49">
        <v>50.4</v>
      </c>
      <c r="V7" s="49">
        <v>40.299999999999997</v>
      </c>
      <c r="W7" s="40"/>
    </row>
    <row r="8" spans="1:23" s="47" customFormat="1" ht="13.8" x14ac:dyDescent="0.3">
      <c r="A8" s="47" t="s">
        <v>10</v>
      </c>
      <c r="B8" s="55">
        <v>26.5</v>
      </c>
      <c r="C8" s="49">
        <v>78.7</v>
      </c>
      <c r="D8" s="49">
        <v>86.2</v>
      </c>
      <c r="E8" s="49">
        <v>83.6</v>
      </c>
      <c r="F8" s="49">
        <v>54.9</v>
      </c>
      <c r="G8" s="49">
        <v>66.7</v>
      </c>
      <c r="H8" s="109">
        <v>52</v>
      </c>
      <c r="I8" s="55">
        <v>16.5</v>
      </c>
      <c r="J8" s="49">
        <v>52</v>
      </c>
      <c r="K8" s="49">
        <v>49.2</v>
      </c>
      <c r="L8" s="49">
        <v>44.2</v>
      </c>
      <c r="M8" s="49">
        <v>30.2</v>
      </c>
      <c r="N8" s="49">
        <v>39.700000000000003</v>
      </c>
      <c r="O8" s="49">
        <v>29.3</v>
      </c>
      <c r="P8" s="55">
        <v>22.1</v>
      </c>
      <c r="Q8" s="49">
        <v>63.5</v>
      </c>
      <c r="R8" s="49">
        <v>68.599999999999994</v>
      </c>
      <c r="S8" s="49">
        <v>62.7</v>
      </c>
      <c r="T8" s="49">
        <v>42</v>
      </c>
      <c r="U8" s="49">
        <v>53</v>
      </c>
      <c r="V8" s="49">
        <v>40.200000000000003</v>
      </c>
      <c r="W8" s="40"/>
    </row>
    <row r="9" spans="1:23" s="47" customFormat="1" ht="13.8" x14ac:dyDescent="0.3">
      <c r="A9" s="47" t="s">
        <v>11</v>
      </c>
      <c r="B9" s="55">
        <v>26.9</v>
      </c>
      <c r="C9" s="49">
        <v>85.7</v>
      </c>
      <c r="D9" s="49">
        <v>81.2</v>
      </c>
      <c r="E9" s="49">
        <v>84.5</v>
      </c>
      <c r="F9" s="49">
        <v>59.8</v>
      </c>
      <c r="G9" s="49">
        <v>70</v>
      </c>
      <c r="H9" s="109">
        <v>54.9</v>
      </c>
      <c r="I9" s="55">
        <v>21</v>
      </c>
      <c r="J9" s="49">
        <v>46.5</v>
      </c>
      <c r="K9" s="49">
        <v>43.7</v>
      </c>
      <c r="L9" s="49">
        <v>48.2</v>
      </c>
      <c r="M9" s="49">
        <v>38.700000000000003</v>
      </c>
      <c r="N9" s="49">
        <v>40.799999999999997</v>
      </c>
      <c r="O9" s="49">
        <v>30</v>
      </c>
      <c r="P9" s="55">
        <v>24</v>
      </c>
      <c r="Q9" s="49">
        <v>65.900000000000006</v>
      </c>
      <c r="R9" s="49">
        <v>61.9</v>
      </c>
      <c r="S9" s="49">
        <v>66.400000000000006</v>
      </c>
      <c r="T9" s="49">
        <v>48.6</v>
      </c>
      <c r="U9" s="49">
        <v>55.1</v>
      </c>
      <c r="V9" s="49">
        <v>41.8</v>
      </c>
      <c r="W9" s="40"/>
    </row>
    <row r="10" spans="1:23" s="47" customFormat="1" ht="13.8" x14ac:dyDescent="0.3">
      <c r="A10" s="52" t="s">
        <v>12</v>
      </c>
      <c r="B10" s="56">
        <v>33.6</v>
      </c>
      <c r="C10" s="53">
        <v>74.5</v>
      </c>
      <c r="D10" s="53">
        <v>85.4</v>
      </c>
      <c r="E10" s="53">
        <v>85.3</v>
      </c>
      <c r="F10" s="53">
        <v>60.7</v>
      </c>
      <c r="G10" s="53">
        <v>69.400000000000006</v>
      </c>
      <c r="H10" s="110">
        <v>53.8</v>
      </c>
      <c r="I10" s="56">
        <v>28.2</v>
      </c>
      <c r="J10" s="53">
        <v>58.9</v>
      </c>
      <c r="K10" s="53">
        <v>59</v>
      </c>
      <c r="L10" s="53">
        <v>44.9</v>
      </c>
      <c r="M10" s="53">
        <v>31.4</v>
      </c>
      <c r="N10" s="53">
        <v>45</v>
      </c>
      <c r="O10" s="53">
        <v>32.4</v>
      </c>
      <c r="P10" s="56">
        <v>31.1</v>
      </c>
      <c r="Q10" s="53">
        <v>66.8</v>
      </c>
      <c r="R10" s="53">
        <v>71.7</v>
      </c>
      <c r="S10" s="53">
        <v>64.3</v>
      </c>
      <c r="T10" s="53">
        <v>44.8</v>
      </c>
      <c r="U10" s="53">
        <v>56.9</v>
      </c>
      <c r="V10" s="53">
        <v>42.5</v>
      </c>
      <c r="W10" s="40"/>
    </row>
    <row r="11" spans="1:23" s="51" customFormat="1" ht="13.8" x14ac:dyDescent="0.3">
      <c r="A11" s="51" t="s">
        <v>22</v>
      </c>
      <c r="B11" s="57">
        <v>30.4</v>
      </c>
      <c r="C11" s="50">
        <v>77.400000000000006</v>
      </c>
      <c r="D11" s="50">
        <v>85.2</v>
      </c>
      <c r="E11" s="50">
        <v>84.3</v>
      </c>
      <c r="F11" s="50">
        <v>63.4</v>
      </c>
      <c r="G11" s="50">
        <v>69.5</v>
      </c>
      <c r="H11" s="109">
        <v>55.4</v>
      </c>
      <c r="I11" s="57">
        <v>22.5</v>
      </c>
      <c r="J11" s="50" t="s">
        <v>49</v>
      </c>
      <c r="K11" s="50">
        <v>50.8</v>
      </c>
      <c r="L11" s="50">
        <v>44.5</v>
      </c>
      <c r="M11" s="50">
        <v>30.6</v>
      </c>
      <c r="N11" s="50">
        <v>41.6</v>
      </c>
      <c r="O11" s="50">
        <v>30.2</v>
      </c>
      <c r="P11" s="57">
        <v>26.6</v>
      </c>
      <c r="Q11" s="50">
        <v>64.099999999999994</v>
      </c>
      <c r="R11" s="50">
        <v>67.8</v>
      </c>
      <c r="S11" s="50">
        <v>63.8</v>
      </c>
      <c r="T11" s="50">
        <v>46.3</v>
      </c>
      <c r="U11" s="50">
        <v>55.4</v>
      </c>
      <c r="V11" s="50">
        <v>42.3</v>
      </c>
      <c r="W11" s="48"/>
    </row>
    <row r="12" spans="1:23" x14ac:dyDescent="0.3">
      <c r="O12" s="40"/>
      <c r="P12" s="40"/>
    </row>
    <row r="13" spans="1:23" x14ac:dyDescent="0.3">
      <c r="A13" s="127" t="s">
        <v>43</v>
      </c>
      <c r="B13" s="127"/>
      <c r="C13" s="127"/>
      <c r="D13" s="127"/>
    </row>
    <row r="17" spans="9:9" x14ac:dyDescent="0.3">
      <c r="I17" s="39"/>
    </row>
  </sheetData>
  <mergeCells count="5">
    <mergeCell ref="A3:A4"/>
    <mergeCell ref="B3:H3"/>
    <mergeCell ref="I3:O3"/>
    <mergeCell ref="P3:V3"/>
    <mergeCell ref="A13:D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workbookViewId="0">
      <selection activeCell="G29" sqref="G29"/>
    </sheetView>
  </sheetViews>
  <sheetFormatPr defaultColWidth="8.77734375" defaultRowHeight="13.2" x14ac:dyDescent="0.3"/>
  <cols>
    <col min="1" max="1" width="24.109375" style="39" customWidth="1"/>
    <col min="2" max="22" width="14.21875" style="38" customWidth="1"/>
    <col min="23" max="23" width="8.77734375" style="38"/>
    <col min="24" max="256" width="8.77734375" style="39"/>
    <col min="257" max="257" width="24.109375" style="39" customWidth="1"/>
    <col min="258" max="278" width="14.21875" style="39" customWidth="1"/>
    <col min="279" max="512" width="8.77734375" style="39"/>
    <col min="513" max="513" width="24.109375" style="39" customWidth="1"/>
    <col min="514" max="534" width="14.21875" style="39" customWidth="1"/>
    <col min="535" max="768" width="8.77734375" style="39"/>
    <col min="769" max="769" width="24.109375" style="39" customWidth="1"/>
    <col min="770" max="790" width="14.21875" style="39" customWidth="1"/>
    <col min="791" max="1024" width="8.77734375" style="39"/>
    <col min="1025" max="1025" width="24.109375" style="39" customWidth="1"/>
    <col min="1026" max="1046" width="14.21875" style="39" customWidth="1"/>
    <col min="1047" max="1280" width="8.77734375" style="39"/>
    <col min="1281" max="1281" width="24.109375" style="39" customWidth="1"/>
    <col min="1282" max="1302" width="14.21875" style="39" customWidth="1"/>
    <col min="1303" max="1536" width="8.77734375" style="39"/>
    <col min="1537" max="1537" width="24.109375" style="39" customWidth="1"/>
    <col min="1538" max="1558" width="14.21875" style="39" customWidth="1"/>
    <col min="1559" max="1792" width="8.77734375" style="39"/>
    <col min="1793" max="1793" width="24.109375" style="39" customWidth="1"/>
    <col min="1794" max="1814" width="14.21875" style="39" customWidth="1"/>
    <col min="1815" max="2048" width="8.77734375" style="39"/>
    <col min="2049" max="2049" width="24.109375" style="39" customWidth="1"/>
    <col min="2050" max="2070" width="14.21875" style="39" customWidth="1"/>
    <col min="2071" max="2304" width="8.77734375" style="39"/>
    <col min="2305" max="2305" width="24.109375" style="39" customWidth="1"/>
    <col min="2306" max="2326" width="14.21875" style="39" customWidth="1"/>
    <col min="2327" max="2560" width="8.77734375" style="39"/>
    <col min="2561" max="2561" width="24.109375" style="39" customWidth="1"/>
    <col min="2562" max="2582" width="14.21875" style="39" customWidth="1"/>
    <col min="2583" max="2816" width="8.77734375" style="39"/>
    <col min="2817" max="2817" width="24.109375" style="39" customWidth="1"/>
    <col min="2818" max="2838" width="14.21875" style="39" customWidth="1"/>
    <col min="2839" max="3072" width="8.77734375" style="39"/>
    <col min="3073" max="3073" width="24.109375" style="39" customWidth="1"/>
    <col min="3074" max="3094" width="14.21875" style="39" customWidth="1"/>
    <col min="3095" max="3328" width="8.77734375" style="39"/>
    <col min="3329" max="3329" width="24.109375" style="39" customWidth="1"/>
    <col min="3330" max="3350" width="14.21875" style="39" customWidth="1"/>
    <col min="3351" max="3584" width="8.77734375" style="39"/>
    <col min="3585" max="3585" width="24.109375" style="39" customWidth="1"/>
    <col min="3586" max="3606" width="14.21875" style="39" customWidth="1"/>
    <col min="3607" max="3840" width="8.77734375" style="39"/>
    <col min="3841" max="3841" width="24.109375" style="39" customWidth="1"/>
    <col min="3842" max="3862" width="14.21875" style="39" customWidth="1"/>
    <col min="3863" max="4096" width="8.77734375" style="39"/>
    <col min="4097" max="4097" width="24.109375" style="39" customWidth="1"/>
    <col min="4098" max="4118" width="14.21875" style="39" customWidth="1"/>
    <col min="4119" max="4352" width="8.77734375" style="39"/>
    <col min="4353" max="4353" width="24.109375" style="39" customWidth="1"/>
    <col min="4354" max="4374" width="14.21875" style="39" customWidth="1"/>
    <col min="4375" max="4608" width="8.77734375" style="39"/>
    <col min="4609" max="4609" width="24.109375" style="39" customWidth="1"/>
    <col min="4610" max="4630" width="14.21875" style="39" customWidth="1"/>
    <col min="4631" max="4864" width="8.77734375" style="39"/>
    <col min="4865" max="4865" width="24.109375" style="39" customWidth="1"/>
    <col min="4866" max="4886" width="14.21875" style="39" customWidth="1"/>
    <col min="4887" max="5120" width="8.77734375" style="39"/>
    <col min="5121" max="5121" width="24.109375" style="39" customWidth="1"/>
    <col min="5122" max="5142" width="14.21875" style="39" customWidth="1"/>
    <col min="5143" max="5376" width="8.77734375" style="39"/>
    <col min="5377" max="5377" width="24.109375" style="39" customWidth="1"/>
    <col min="5378" max="5398" width="14.21875" style="39" customWidth="1"/>
    <col min="5399" max="5632" width="8.77734375" style="39"/>
    <col min="5633" max="5633" width="24.109375" style="39" customWidth="1"/>
    <col min="5634" max="5654" width="14.21875" style="39" customWidth="1"/>
    <col min="5655" max="5888" width="8.77734375" style="39"/>
    <col min="5889" max="5889" width="24.109375" style="39" customWidth="1"/>
    <col min="5890" max="5910" width="14.21875" style="39" customWidth="1"/>
    <col min="5911" max="6144" width="8.77734375" style="39"/>
    <col min="6145" max="6145" width="24.109375" style="39" customWidth="1"/>
    <col min="6146" max="6166" width="14.21875" style="39" customWidth="1"/>
    <col min="6167" max="6400" width="8.77734375" style="39"/>
    <col min="6401" max="6401" width="24.109375" style="39" customWidth="1"/>
    <col min="6402" max="6422" width="14.21875" style="39" customWidth="1"/>
    <col min="6423" max="6656" width="8.77734375" style="39"/>
    <col min="6657" max="6657" width="24.109375" style="39" customWidth="1"/>
    <col min="6658" max="6678" width="14.21875" style="39" customWidth="1"/>
    <col min="6679" max="6912" width="8.77734375" style="39"/>
    <col min="6913" max="6913" width="24.109375" style="39" customWidth="1"/>
    <col min="6914" max="6934" width="14.21875" style="39" customWidth="1"/>
    <col min="6935" max="7168" width="8.77734375" style="39"/>
    <col min="7169" max="7169" width="24.109375" style="39" customWidth="1"/>
    <col min="7170" max="7190" width="14.21875" style="39" customWidth="1"/>
    <col min="7191" max="7424" width="8.77734375" style="39"/>
    <col min="7425" max="7425" width="24.109375" style="39" customWidth="1"/>
    <col min="7426" max="7446" width="14.21875" style="39" customWidth="1"/>
    <col min="7447" max="7680" width="8.77734375" style="39"/>
    <col min="7681" max="7681" width="24.109375" style="39" customWidth="1"/>
    <col min="7682" max="7702" width="14.21875" style="39" customWidth="1"/>
    <col min="7703" max="7936" width="8.77734375" style="39"/>
    <col min="7937" max="7937" width="24.109375" style="39" customWidth="1"/>
    <col min="7938" max="7958" width="14.21875" style="39" customWidth="1"/>
    <col min="7959" max="8192" width="8.77734375" style="39"/>
    <col min="8193" max="8193" width="24.109375" style="39" customWidth="1"/>
    <col min="8194" max="8214" width="14.21875" style="39" customWidth="1"/>
    <col min="8215" max="8448" width="8.77734375" style="39"/>
    <col min="8449" max="8449" width="24.109375" style="39" customWidth="1"/>
    <col min="8450" max="8470" width="14.21875" style="39" customWidth="1"/>
    <col min="8471" max="8704" width="8.77734375" style="39"/>
    <col min="8705" max="8705" width="24.109375" style="39" customWidth="1"/>
    <col min="8706" max="8726" width="14.21875" style="39" customWidth="1"/>
    <col min="8727" max="8960" width="8.77734375" style="39"/>
    <col min="8961" max="8961" width="24.109375" style="39" customWidth="1"/>
    <col min="8962" max="8982" width="14.21875" style="39" customWidth="1"/>
    <col min="8983" max="9216" width="8.77734375" style="39"/>
    <col min="9217" max="9217" width="24.109375" style="39" customWidth="1"/>
    <col min="9218" max="9238" width="14.21875" style="39" customWidth="1"/>
    <col min="9239" max="9472" width="8.77734375" style="39"/>
    <col min="9473" max="9473" width="24.109375" style="39" customWidth="1"/>
    <col min="9474" max="9494" width="14.21875" style="39" customWidth="1"/>
    <col min="9495" max="9728" width="8.77734375" style="39"/>
    <col min="9729" max="9729" width="24.109375" style="39" customWidth="1"/>
    <col min="9730" max="9750" width="14.21875" style="39" customWidth="1"/>
    <col min="9751" max="9984" width="8.77734375" style="39"/>
    <col min="9985" max="9985" width="24.109375" style="39" customWidth="1"/>
    <col min="9986" max="10006" width="14.21875" style="39" customWidth="1"/>
    <col min="10007" max="10240" width="8.77734375" style="39"/>
    <col min="10241" max="10241" width="24.109375" style="39" customWidth="1"/>
    <col min="10242" max="10262" width="14.21875" style="39" customWidth="1"/>
    <col min="10263" max="10496" width="8.77734375" style="39"/>
    <col min="10497" max="10497" width="24.109375" style="39" customWidth="1"/>
    <col min="10498" max="10518" width="14.21875" style="39" customWidth="1"/>
    <col min="10519" max="10752" width="8.77734375" style="39"/>
    <col min="10753" max="10753" width="24.109375" style="39" customWidth="1"/>
    <col min="10754" max="10774" width="14.21875" style="39" customWidth="1"/>
    <col min="10775" max="11008" width="8.77734375" style="39"/>
    <col min="11009" max="11009" width="24.109375" style="39" customWidth="1"/>
    <col min="11010" max="11030" width="14.21875" style="39" customWidth="1"/>
    <col min="11031" max="11264" width="8.77734375" style="39"/>
    <col min="11265" max="11265" width="24.109375" style="39" customWidth="1"/>
    <col min="11266" max="11286" width="14.21875" style="39" customWidth="1"/>
    <col min="11287" max="11520" width="8.77734375" style="39"/>
    <col min="11521" max="11521" width="24.109375" style="39" customWidth="1"/>
    <col min="11522" max="11542" width="14.21875" style="39" customWidth="1"/>
    <col min="11543" max="11776" width="8.77734375" style="39"/>
    <col min="11777" max="11777" width="24.109375" style="39" customWidth="1"/>
    <col min="11778" max="11798" width="14.21875" style="39" customWidth="1"/>
    <col min="11799" max="12032" width="8.77734375" style="39"/>
    <col min="12033" max="12033" width="24.109375" style="39" customWidth="1"/>
    <col min="12034" max="12054" width="14.21875" style="39" customWidth="1"/>
    <col min="12055" max="12288" width="8.77734375" style="39"/>
    <col min="12289" max="12289" width="24.109375" style="39" customWidth="1"/>
    <col min="12290" max="12310" width="14.21875" style="39" customWidth="1"/>
    <col min="12311" max="12544" width="8.77734375" style="39"/>
    <col min="12545" max="12545" width="24.109375" style="39" customWidth="1"/>
    <col min="12546" max="12566" width="14.21875" style="39" customWidth="1"/>
    <col min="12567" max="12800" width="8.77734375" style="39"/>
    <col min="12801" max="12801" width="24.109375" style="39" customWidth="1"/>
    <col min="12802" max="12822" width="14.21875" style="39" customWidth="1"/>
    <col min="12823" max="13056" width="8.77734375" style="39"/>
    <col min="13057" max="13057" width="24.109375" style="39" customWidth="1"/>
    <col min="13058" max="13078" width="14.21875" style="39" customWidth="1"/>
    <col min="13079" max="13312" width="8.77734375" style="39"/>
    <col min="13313" max="13313" width="24.109375" style="39" customWidth="1"/>
    <col min="13314" max="13334" width="14.21875" style="39" customWidth="1"/>
    <col min="13335" max="13568" width="8.77734375" style="39"/>
    <col min="13569" max="13569" width="24.109375" style="39" customWidth="1"/>
    <col min="13570" max="13590" width="14.21875" style="39" customWidth="1"/>
    <col min="13591" max="13824" width="8.77734375" style="39"/>
    <col min="13825" max="13825" width="24.109375" style="39" customWidth="1"/>
    <col min="13826" max="13846" width="14.21875" style="39" customWidth="1"/>
    <col min="13847" max="14080" width="8.77734375" style="39"/>
    <col min="14081" max="14081" width="24.109375" style="39" customWidth="1"/>
    <col min="14082" max="14102" width="14.21875" style="39" customWidth="1"/>
    <col min="14103" max="14336" width="8.77734375" style="39"/>
    <col min="14337" max="14337" width="24.109375" style="39" customWidth="1"/>
    <col min="14338" max="14358" width="14.21875" style="39" customWidth="1"/>
    <col min="14359" max="14592" width="8.77734375" style="39"/>
    <col min="14593" max="14593" width="24.109375" style="39" customWidth="1"/>
    <col min="14594" max="14614" width="14.21875" style="39" customWidth="1"/>
    <col min="14615" max="14848" width="8.77734375" style="39"/>
    <col min="14849" max="14849" width="24.109375" style="39" customWidth="1"/>
    <col min="14850" max="14870" width="14.21875" style="39" customWidth="1"/>
    <col min="14871" max="15104" width="8.77734375" style="39"/>
    <col min="15105" max="15105" width="24.109375" style="39" customWidth="1"/>
    <col min="15106" max="15126" width="14.21875" style="39" customWidth="1"/>
    <col min="15127" max="15360" width="8.77734375" style="39"/>
    <col min="15361" max="15361" width="24.109375" style="39" customWidth="1"/>
    <col min="15362" max="15382" width="14.21875" style="39" customWidth="1"/>
    <col min="15383" max="15616" width="8.77734375" style="39"/>
    <col min="15617" max="15617" width="24.109375" style="39" customWidth="1"/>
    <col min="15618" max="15638" width="14.21875" style="39" customWidth="1"/>
    <col min="15639" max="15872" width="8.77734375" style="39"/>
    <col min="15873" max="15873" width="24.109375" style="39" customWidth="1"/>
    <col min="15874" max="15894" width="14.21875" style="39" customWidth="1"/>
    <col min="15895" max="16128" width="8.77734375" style="39"/>
    <col min="16129" max="16129" width="24.109375" style="39" customWidth="1"/>
    <col min="16130" max="16150" width="14.21875" style="39" customWidth="1"/>
    <col min="16151" max="16384" width="8.77734375" style="39"/>
  </cols>
  <sheetData>
    <row r="1" spans="1:23" s="36" customFormat="1" x14ac:dyDescent="0.3">
      <c r="A1" s="34" t="s">
        <v>50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</row>
    <row r="2" spans="1:23" x14ac:dyDescent="0.3">
      <c r="A2" s="37"/>
    </row>
    <row r="3" spans="1:23" s="47" customFormat="1" x14ac:dyDescent="0.3">
      <c r="A3" s="112" t="s">
        <v>0</v>
      </c>
      <c r="B3" s="124" t="s">
        <v>4</v>
      </c>
      <c r="C3" s="125"/>
      <c r="D3" s="125"/>
      <c r="E3" s="125"/>
      <c r="F3" s="125"/>
      <c r="G3" s="125"/>
      <c r="H3" s="126"/>
      <c r="I3" s="124" t="s">
        <v>5</v>
      </c>
      <c r="J3" s="125"/>
      <c r="K3" s="125"/>
      <c r="L3" s="125"/>
      <c r="M3" s="125"/>
      <c r="N3" s="125"/>
      <c r="O3" s="125"/>
      <c r="P3" s="124" t="s">
        <v>14</v>
      </c>
      <c r="Q3" s="125"/>
      <c r="R3" s="125"/>
      <c r="S3" s="125"/>
      <c r="T3" s="125"/>
      <c r="U3" s="125"/>
      <c r="V3" s="125"/>
      <c r="W3" s="40"/>
    </row>
    <row r="4" spans="1:23" s="47" customFormat="1" ht="47.4" customHeight="1" x14ac:dyDescent="0.3">
      <c r="A4" s="113"/>
      <c r="B4" s="30" t="s">
        <v>15</v>
      </c>
      <c r="C4" s="24" t="s">
        <v>16</v>
      </c>
      <c r="D4" s="24" t="s">
        <v>17</v>
      </c>
      <c r="E4" s="24" t="s">
        <v>18</v>
      </c>
      <c r="F4" s="24" t="s">
        <v>23</v>
      </c>
      <c r="G4" s="24" t="s">
        <v>20</v>
      </c>
      <c r="H4" s="26" t="s">
        <v>42</v>
      </c>
      <c r="I4" s="30" t="s">
        <v>15</v>
      </c>
      <c r="J4" s="24" t="s">
        <v>16</v>
      </c>
      <c r="K4" s="24" t="s">
        <v>17</v>
      </c>
      <c r="L4" s="24" t="s">
        <v>18</v>
      </c>
      <c r="M4" s="24" t="s">
        <v>23</v>
      </c>
      <c r="N4" s="24" t="s">
        <v>21</v>
      </c>
      <c r="O4" s="12" t="s">
        <v>42</v>
      </c>
      <c r="P4" s="30" t="s">
        <v>15</v>
      </c>
      <c r="Q4" s="24" t="s">
        <v>16</v>
      </c>
      <c r="R4" s="24" t="s">
        <v>17</v>
      </c>
      <c r="S4" s="24" t="s">
        <v>18</v>
      </c>
      <c r="T4" s="24" t="s">
        <v>23</v>
      </c>
      <c r="U4" s="24" t="s">
        <v>21</v>
      </c>
      <c r="V4" s="12" t="s">
        <v>42</v>
      </c>
      <c r="W4" s="40"/>
    </row>
    <row r="5" spans="1:23" s="47" customFormat="1" x14ac:dyDescent="0.3">
      <c r="A5" s="47" t="s">
        <v>7</v>
      </c>
      <c r="B5" s="60">
        <v>19.3</v>
      </c>
      <c r="C5" s="58">
        <v>48.5</v>
      </c>
      <c r="D5" s="58">
        <v>72.8</v>
      </c>
      <c r="E5" s="58">
        <v>75.400000000000006</v>
      </c>
      <c r="F5" s="58">
        <v>57.7</v>
      </c>
      <c r="G5" s="58">
        <v>55.9</v>
      </c>
      <c r="H5" s="62">
        <v>45</v>
      </c>
      <c r="I5" s="60">
        <v>7.2</v>
      </c>
      <c r="J5" s="58">
        <v>25.4</v>
      </c>
      <c r="K5" s="58">
        <v>33.1</v>
      </c>
      <c r="L5" s="58">
        <v>34.799999999999997</v>
      </c>
      <c r="M5" s="58">
        <v>22.8</v>
      </c>
      <c r="N5" s="58">
        <v>25.6</v>
      </c>
      <c r="O5" s="58">
        <v>19.100000000000001</v>
      </c>
      <c r="P5" s="60">
        <v>13.3</v>
      </c>
      <c r="Q5" s="58">
        <v>37.299999999999997</v>
      </c>
      <c r="R5" s="58">
        <v>52.6</v>
      </c>
      <c r="S5" s="58">
        <v>54.4</v>
      </c>
      <c r="T5" s="58">
        <v>40.4</v>
      </c>
      <c r="U5" s="58">
        <v>40.700000000000003</v>
      </c>
      <c r="V5" s="59">
        <v>31.7</v>
      </c>
      <c r="W5" s="40"/>
    </row>
    <row r="6" spans="1:23" s="47" customFormat="1" x14ac:dyDescent="0.3">
      <c r="A6" s="47" t="s">
        <v>9</v>
      </c>
      <c r="B6" s="60">
        <v>15.7</v>
      </c>
      <c r="C6" s="58">
        <v>55.3</v>
      </c>
      <c r="D6" s="58">
        <v>76.8</v>
      </c>
      <c r="E6" s="58">
        <v>75.900000000000006</v>
      </c>
      <c r="F6" s="58">
        <v>59.3</v>
      </c>
      <c r="G6" s="58">
        <v>59.3</v>
      </c>
      <c r="H6" s="62">
        <v>47.8</v>
      </c>
      <c r="I6" s="60">
        <v>10.1</v>
      </c>
      <c r="J6" s="58">
        <v>39</v>
      </c>
      <c r="K6" s="58">
        <v>44.2</v>
      </c>
      <c r="L6" s="58">
        <v>42.1</v>
      </c>
      <c r="M6" s="58">
        <v>33.700000000000003</v>
      </c>
      <c r="N6" s="58">
        <v>35</v>
      </c>
      <c r="O6" s="58">
        <v>26.3</v>
      </c>
      <c r="P6" s="60">
        <v>12.9</v>
      </c>
      <c r="Q6" s="58">
        <v>47.5</v>
      </c>
      <c r="R6" s="58">
        <v>60.7</v>
      </c>
      <c r="S6" s="58">
        <v>58.5</v>
      </c>
      <c r="T6" s="58">
        <v>45.9</v>
      </c>
      <c r="U6" s="58">
        <v>47</v>
      </c>
      <c r="V6" s="59">
        <v>36.700000000000003</v>
      </c>
      <c r="W6" s="40"/>
    </row>
    <row r="7" spans="1:23" s="47" customFormat="1" x14ac:dyDescent="0.3">
      <c r="A7" s="47" t="s">
        <v>8</v>
      </c>
      <c r="B7" s="60">
        <v>17.899999999999999</v>
      </c>
      <c r="C7" s="58">
        <v>57.1</v>
      </c>
      <c r="D7" s="58">
        <v>70.7</v>
      </c>
      <c r="E7" s="58">
        <v>72.8</v>
      </c>
      <c r="F7" s="58">
        <v>66.3</v>
      </c>
      <c r="G7" s="58">
        <v>57.8</v>
      </c>
      <c r="H7" s="62">
        <v>47.2</v>
      </c>
      <c r="I7" s="60">
        <v>13.8</v>
      </c>
      <c r="J7" s="58">
        <v>32.299999999999997</v>
      </c>
      <c r="K7" s="58">
        <v>25</v>
      </c>
      <c r="L7" s="58">
        <v>31.4</v>
      </c>
      <c r="M7" s="58">
        <v>15.9</v>
      </c>
      <c r="N7" s="58">
        <v>24.1</v>
      </c>
      <c r="O7" s="58">
        <v>18.899999999999999</v>
      </c>
      <c r="P7" s="60">
        <v>15.9</v>
      </c>
      <c r="Q7" s="58">
        <v>45.4</v>
      </c>
      <c r="R7" s="58">
        <v>45.6</v>
      </c>
      <c r="S7" s="58">
        <v>52.5</v>
      </c>
      <c r="T7" s="58">
        <v>41.2</v>
      </c>
      <c r="U7" s="58">
        <v>41</v>
      </c>
      <c r="V7" s="59">
        <v>32.799999999999997</v>
      </c>
      <c r="W7" s="40"/>
    </row>
    <row r="8" spans="1:23" s="47" customFormat="1" x14ac:dyDescent="0.3">
      <c r="A8" s="47" t="s">
        <v>10</v>
      </c>
      <c r="B8" s="60">
        <v>12.3</v>
      </c>
      <c r="C8" s="58">
        <v>58.8</v>
      </c>
      <c r="D8" s="58">
        <v>78.8</v>
      </c>
      <c r="E8" s="58">
        <v>75.2</v>
      </c>
      <c r="F8" s="58">
        <v>49.1</v>
      </c>
      <c r="G8" s="58">
        <v>56.3</v>
      </c>
      <c r="H8" s="62">
        <v>43.9</v>
      </c>
      <c r="I8" s="60">
        <v>6.4</v>
      </c>
      <c r="J8" s="58">
        <v>37.700000000000003</v>
      </c>
      <c r="K8" s="58">
        <v>42</v>
      </c>
      <c r="L8" s="58">
        <v>39.299999999999997</v>
      </c>
      <c r="M8" s="58">
        <v>29</v>
      </c>
      <c r="N8" s="58">
        <v>32.5</v>
      </c>
      <c r="O8" s="58">
        <v>24</v>
      </c>
      <c r="P8" s="60">
        <v>9.6999999999999993</v>
      </c>
      <c r="Q8" s="58">
        <v>46.8</v>
      </c>
      <c r="R8" s="58">
        <v>61.3</v>
      </c>
      <c r="S8" s="58">
        <v>56.2</v>
      </c>
      <c r="T8" s="58">
        <v>38.6</v>
      </c>
      <c r="U8" s="58">
        <v>44.2</v>
      </c>
      <c r="V8" s="59">
        <v>33.6</v>
      </c>
      <c r="W8" s="40"/>
    </row>
    <row r="9" spans="1:23" s="47" customFormat="1" x14ac:dyDescent="0.3">
      <c r="A9" s="47" t="s">
        <v>11</v>
      </c>
      <c r="B9" s="60">
        <v>14.8</v>
      </c>
      <c r="C9" s="58">
        <v>66.900000000000006</v>
      </c>
      <c r="D9" s="58">
        <v>73.5</v>
      </c>
      <c r="E9" s="58">
        <v>75.900000000000006</v>
      </c>
      <c r="F9" s="58">
        <v>54.5</v>
      </c>
      <c r="G9" s="58">
        <v>59.6</v>
      </c>
      <c r="H9" s="62">
        <v>46.8</v>
      </c>
      <c r="I9" s="60">
        <v>13</v>
      </c>
      <c r="J9" s="58">
        <v>31.9</v>
      </c>
      <c r="K9" s="58">
        <v>33.4</v>
      </c>
      <c r="L9" s="58">
        <v>40.5</v>
      </c>
      <c r="M9" s="58">
        <v>35.9</v>
      </c>
      <c r="N9" s="58">
        <v>32.1</v>
      </c>
      <c r="O9" s="58">
        <v>23.7</v>
      </c>
      <c r="P9" s="60">
        <v>13.9</v>
      </c>
      <c r="Q9" s="58">
        <v>49.2</v>
      </c>
      <c r="R9" s="58">
        <v>52.8</v>
      </c>
      <c r="S9" s="58">
        <v>58.2</v>
      </c>
      <c r="T9" s="58">
        <v>44.6</v>
      </c>
      <c r="U9" s="58">
        <v>45.6</v>
      </c>
      <c r="V9" s="59">
        <v>34.700000000000003</v>
      </c>
      <c r="W9" s="40"/>
    </row>
    <row r="10" spans="1:23" s="47" customFormat="1" x14ac:dyDescent="0.3">
      <c r="A10" s="52" t="s">
        <v>12</v>
      </c>
      <c r="B10" s="63">
        <v>18.3</v>
      </c>
      <c r="C10" s="64">
        <v>53.5</v>
      </c>
      <c r="D10" s="64">
        <v>72.400000000000006</v>
      </c>
      <c r="E10" s="64">
        <v>70.599999999999994</v>
      </c>
      <c r="F10" s="64">
        <v>53.6</v>
      </c>
      <c r="G10" s="64">
        <v>55.3</v>
      </c>
      <c r="H10" s="65">
        <v>43</v>
      </c>
      <c r="I10" s="63">
        <v>12.4</v>
      </c>
      <c r="J10" s="64">
        <v>35</v>
      </c>
      <c r="K10" s="64">
        <v>43.5</v>
      </c>
      <c r="L10" s="64">
        <v>37</v>
      </c>
      <c r="M10" s="64">
        <v>28.8</v>
      </c>
      <c r="N10" s="64">
        <v>32.6</v>
      </c>
      <c r="O10" s="64">
        <v>23.4</v>
      </c>
      <c r="P10" s="63">
        <v>15.5</v>
      </c>
      <c r="Q10" s="64">
        <v>44.4</v>
      </c>
      <c r="R10" s="64">
        <v>57.4</v>
      </c>
      <c r="S10" s="64">
        <v>53.1</v>
      </c>
      <c r="T10" s="64">
        <v>40.1</v>
      </c>
      <c r="U10" s="64">
        <v>43.7</v>
      </c>
      <c r="V10" s="66">
        <v>32.700000000000003</v>
      </c>
      <c r="W10" s="40"/>
    </row>
    <row r="11" spans="1:23" s="51" customFormat="1" x14ac:dyDescent="0.3">
      <c r="A11" s="51" t="s">
        <v>22</v>
      </c>
      <c r="B11" s="61">
        <v>16.399999999999999</v>
      </c>
      <c r="C11" s="59">
        <v>55.6</v>
      </c>
      <c r="D11" s="59">
        <v>74.900000000000006</v>
      </c>
      <c r="E11" s="59">
        <v>74.400000000000006</v>
      </c>
      <c r="F11" s="59">
        <v>56.6</v>
      </c>
      <c r="G11" s="59">
        <v>57.5</v>
      </c>
      <c r="H11" s="62">
        <v>45.7</v>
      </c>
      <c r="I11" s="61">
        <v>10.199999999999999</v>
      </c>
      <c r="J11" s="59">
        <v>34.4</v>
      </c>
      <c r="K11" s="59">
        <v>39.1</v>
      </c>
      <c r="L11" s="59">
        <v>38.4</v>
      </c>
      <c r="M11" s="59">
        <v>29.1</v>
      </c>
      <c r="N11" s="59">
        <v>31.4</v>
      </c>
      <c r="O11" s="59">
        <v>23.4</v>
      </c>
      <c r="P11" s="61">
        <v>13.4</v>
      </c>
      <c r="Q11" s="59">
        <v>45.1</v>
      </c>
      <c r="R11" s="59">
        <v>56.8</v>
      </c>
      <c r="S11" s="59">
        <v>55.9</v>
      </c>
      <c r="T11" s="59">
        <v>42.2</v>
      </c>
      <c r="U11" s="59">
        <v>44.3</v>
      </c>
      <c r="V11" s="59">
        <v>34.1</v>
      </c>
      <c r="W11" s="48"/>
    </row>
    <row r="12" spans="1:23" x14ac:dyDescent="0.3">
      <c r="O12" s="40"/>
      <c r="P12" s="40"/>
    </row>
    <row r="13" spans="1:23" x14ac:dyDescent="0.3">
      <c r="A13" s="127" t="s">
        <v>43</v>
      </c>
      <c r="B13" s="127"/>
      <c r="C13" s="127"/>
      <c r="D13" s="127"/>
    </row>
    <row r="17" spans="9:9" x14ac:dyDescent="0.3">
      <c r="I17" s="39"/>
    </row>
  </sheetData>
  <mergeCells count="5">
    <mergeCell ref="A3:A4"/>
    <mergeCell ref="B3:H3"/>
    <mergeCell ref="I3:O3"/>
    <mergeCell ref="P3:V3"/>
    <mergeCell ref="A13:D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F20" sqref="F20"/>
    </sheetView>
  </sheetViews>
  <sheetFormatPr defaultRowHeight="13.2" x14ac:dyDescent="0.25"/>
  <cols>
    <col min="1" max="1" width="24.21875" style="2" customWidth="1"/>
    <col min="2" max="13" width="16.33203125" style="2" customWidth="1"/>
    <col min="14" max="256" width="8.88671875" style="2"/>
    <col min="257" max="257" width="24.21875" style="2" customWidth="1"/>
    <col min="258" max="269" width="16.33203125" style="2" customWidth="1"/>
    <col min="270" max="512" width="8.88671875" style="2"/>
    <col min="513" max="513" width="24.21875" style="2" customWidth="1"/>
    <col min="514" max="525" width="16.33203125" style="2" customWidth="1"/>
    <col min="526" max="768" width="8.88671875" style="2"/>
    <col min="769" max="769" width="24.21875" style="2" customWidth="1"/>
    <col min="770" max="781" width="16.33203125" style="2" customWidth="1"/>
    <col min="782" max="1024" width="8.88671875" style="2"/>
    <col min="1025" max="1025" width="24.21875" style="2" customWidth="1"/>
    <col min="1026" max="1037" width="16.33203125" style="2" customWidth="1"/>
    <col min="1038" max="1280" width="8.88671875" style="2"/>
    <col min="1281" max="1281" width="24.21875" style="2" customWidth="1"/>
    <col min="1282" max="1293" width="16.33203125" style="2" customWidth="1"/>
    <col min="1294" max="1536" width="8.88671875" style="2"/>
    <col min="1537" max="1537" width="24.21875" style="2" customWidth="1"/>
    <col min="1538" max="1549" width="16.33203125" style="2" customWidth="1"/>
    <col min="1550" max="1792" width="8.88671875" style="2"/>
    <col min="1793" max="1793" width="24.21875" style="2" customWidth="1"/>
    <col min="1794" max="1805" width="16.33203125" style="2" customWidth="1"/>
    <col min="1806" max="2048" width="8.88671875" style="2"/>
    <col min="2049" max="2049" width="24.21875" style="2" customWidth="1"/>
    <col min="2050" max="2061" width="16.33203125" style="2" customWidth="1"/>
    <col min="2062" max="2304" width="8.88671875" style="2"/>
    <col min="2305" max="2305" width="24.21875" style="2" customWidth="1"/>
    <col min="2306" max="2317" width="16.33203125" style="2" customWidth="1"/>
    <col min="2318" max="2560" width="8.88671875" style="2"/>
    <col min="2561" max="2561" width="24.21875" style="2" customWidth="1"/>
    <col min="2562" max="2573" width="16.33203125" style="2" customWidth="1"/>
    <col min="2574" max="2816" width="8.88671875" style="2"/>
    <col min="2817" max="2817" width="24.21875" style="2" customWidth="1"/>
    <col min="2818" max="2829" width="16.33203125" style="2" customWidth="1"/>
    <col min="2830" max="3072" width="8.88671875" style="2"/>
    <col min="3073" max="3073" width="24.21875" style="2" customWidth="1"/>
    <col min="3074" max="3085" width="16.33203125" style="2" customWidth="1"/>
    <col min="3086" max="3328" width="8.88671875" style="2"/>
    <col min="3329" max="3329" width="24.21875" style="2" customWidth="1"/>
    <col min="3330" max="3341" width="16.33203125" style="2" customWidth="1"/>
    <col min="3342" max="3584" width="8.88671875" style="2"/>
    <col min="3585" max="3585" width="24.21875" style="2" customWidth="1"/>
    <col min="3586" max="3597" width="16.33203125" style="2" customWidth="1"/>
    <col min="3598" max="3840" width="8.88671875" style="2"/>
    <col min="3841" max="3841" width="24.21875" style="2" customWidth="1"/>
    <col min="3842" max="3853" width="16.33203125" style="2" customWidth="1"/>
    <col min="3854" max="4096" width="8.88671875" style="2"/>
    <col min="4097" max="4097" width="24.21875" style="2" customWidth="1"/>
    <col min="4098" max="4109" width="16.33203125" style="2" customWidth="1"/>
    <col min="4110" max="4352" width="8.88671875" style="2"/>
    <col min="4353" max="4353" width="24.21875" style="2" customWidth="1"/>
    <col min="4354" max="4365" width="16.33203125" style="2" customWidth="1"/>
    <col min="4366" max="4608" width="8.88671875" style="2"/>
    <col min="4609" max="4609" width="24.21875" style="2" customWidth="1"/>
    <col min="4610" max="4621" width="16.33203125" style="2" customWidth="1"/>
    <col min="4622" max="4864" width="8.88671875" style="2"/>
    <col min="4865" max="4865" width="24.21875" style="2" customWidth="1"/>
    <col min="4866" max="4877" width="16.33203125" style="2" customWidth="1"/>
    <col min="4878" max="5120" width="8.88671875" style="2"/>
    <col min="5121" max="5121" width="24.21875" style="2" customWidth="1"/>
    <col min="5122" max="5133" width="16.33203125" style="2" customWidth="1"/>
    <col min="5134" max="5376" width="8.88671875" style="2"/>
    <col min="5377" max="5377" width="24.21875" style="2" customWidth="1"/>
    <col min="5378" max="5389" width="16.33203125" style="2" customWidth="1"/>
    <col min="5390" max="5632" width="8.88671875" style="2"/>
    <col min="5633" max="5633" width="24.21875" style="2" customWidth="1"/>
    <col min="5634" max="5645" width="16.33203125" style="2" customWidth="1"/>
    <col min="5646" max="5888" width="8.88671875" style="2"/>
    <col min="5889" max="5889" width="24.21875" style="2" customWidth="1"/>
    <col min="5890" max="5901" width="16.33203125" style="2" customWidth="1"/>
    <col min="5902" max="6144" width="8.88671875" style="2"/>
    <col min="6145" max="6145" width="24.21875" style="2" customWidth="1"/>
    <col min="6146" max="6157" width="16.33203125" style="2" customWidth="1"/>
    <col min="6158" max="6400" width="8.88671875" style="2"/>
    <col min="6401" max="6401" width="24.21875" style="2" customWidth="1"/>
    <col min="6402" max="6413" width="16.33203125" style="2" customWidth="1"/>
    <col min="6414" max="6656" width="8.88671875" style="2"/>
    <col min="6657" max="6657" width="24.21875" style="2" customWidth="1"/>
    <col min="6658" max="6669" width="16.33203125" style="2" customWidth="1"/>
    <col min="6670" max="6912" width="8.88671875" style="2"/>
    <col min="6913" max="6913" width="24.21875" style="2" customWidth="1"/>
    <col min="6914" max="6925" width="16.33203125" style="2" customWidth="1"/>
    <col min="6926" max="7168" width="8.88671875" style="2"/>
    <col min="7169" max="7169" width="24.21875" style="2" customWidth="1"/>
    <col min="7170" max="7181" width="16.33203125" style="2" customWidth="1"/>
    <col min="7182" max="7424" width="8.88671875" style="2"/>
    <col min="7425" max="7425" width="24.21875" style="2" customWidth="1"/>
    <col min="7426" max="7437" width="16.33203125" style="2" customWidth="1"/>
    <col min="7438" max="7680" width="8.88671875" style="2"/>
    <col min="7681" max="7681" width="24.21875" style="2" customWidth="1"/>
    <col min="7682" max="7693" width="16.33203125" style="2" customWidth="1"/>
    <col min="7694" max="7936" width="8.88671875" style="2"/>
    <col min="7937" max="7937" width="24.21875" style="2" customWidth="1"/>
    <col min="7938" max="7949" width="16.33203125" style="2" customWidth="1"/>
    <col min="7950" max="8192" width="8.88671875" style="2"/>
    <col min="8193" max="8193" width="24.21875" style="2" customWidth="1"/>
    <col min="8194" max="8205" width="16.33203125" style="2" customWidth="1"/>
    <col min="8206" max="8448" width="8.88671875" style="2"/>
    <col min="8449" max="8449" width="24.21875" style="2" customWidth="1"/>
    <col min="8450" max="8461" width="16.33203125" style="2" customWidth="1"/>
    <col min="8462" max="8704" width="8.88671875" style="2"/>
    <col min="8705" max="8705" width="24.21875" style="2" customWidth="1"/>
    <col min="8706" max="8717" width="16.33203125" style="2" customWidth="1"/>
    <col min="8718" max="8960" width="8.88671875" style="2"/>
    <col min="8961" max="8961" width="24.21875" style="2" customWidth="1"/>
    <col min="8962" max="8973" width="16.33203125" style="2" customWidth="1"/>
    <col min="8974" max="9216" width="8.88671875" style="2"/>
    <col min="9217" max="9217" width="24.21875" style="2" customWidth="1"/>
    <col min="9218" max="9229" width="16.33203125" style="2" customWidth="1"/>
    <col min="9230" max="9472" width="8.88671875" style="2"/>
    <col min="9473" max="9473" width="24.21875" style="2" customWidth="1"/>
    <col min="9474" max="9485" width="16.33203125" style="2" customWidth="1"/>
    <col min="9486" max="9728" width="8.88671875" style="2"/>
    <col min="9729" max="9729" width="24.21875" style="2" customWidth="1"/>
    <col min="9730" max="9741" width="16.33203125" style="2" customWidth="1"/>
    <col min="9742" max="9984" width="8.88671875" style="2"/>
    <col min="9985" max="9985" width="24.21875" style="2" customWidth="1"/>
    <col min="9986" max="9997" width="16.33203125" style="2" customWidth="1"/>
    <col min="9998" max="10240" width="8.88671875" style="2"/>
    <col min="10241" max="10241" width="24.21875" style="2" customWidth="1"/>
    <col min="10242" max="10253" width="16.33203125" style="2" customWidth="1"/>
    <col min="10254" max="10496" width="8.88671875" style="2"/>
    <col min="10497" max="10497" width="24.21875" style="2" customWidth="1"/>
    <col min="10498" max="10509" width="16.33203125" style="2" customWidth="1"/>
    <col min="10510" max="10752" width="8.88671875" style="2"/>
    <col min="10753" max="10753" width="24.21875" style="2" customWidth="1"/>
    <col min="10754" max="10765" width="16.33203125" style="2" customWidth="1"/>
    <col min="10766" max="11008" width="8.88671875" style="2"/>
    <col min="11009" max="11009" width="24.21875" style="2" customWidth="1"/>
    <col min="11010" max="11021" width="16.33203125" style="2" customWidth="1"/>
    <col min="11022" max="11264" width="8.88671875" style="2"/>
    <col min="11265" max="11265" width="24.21875" style="2" customWidth="1"/>
    <col min="11266" max="11277" width="16.33203125" style="2" customWidth="1"/>
    <col min="11278" max="11520" width="8.88671875" style="2"/>
    <col min="11521" max="11521" width="24.21875" style="2" customWidth="1"/>
    <col min="11522" max="11533" width="16.33203125" style="2" customWidth="1"/>
    <col min="11534" max="11776" width="8.88671875" style="2"/>
    <col min="11777" max="11777" width="24.21875" style="2" customWidth="1"/>
    <col min="11778" max="11789" width="16.33203125" style="2" customWidth="1"/>
    <col min="11790" max="12032" width="8.88671875" style="2"/>
    <col min="12033" max="12033" width="24.21875" style="2" customWidth="1"/>
    <col min="12034" max="12045" width="16.33203125" style="2" customWidth="1"/>
    <col min="12046" max="12288" width="8.88671875" style="2"/>
    <col min="12289" max="12289" width="24.21875" style="2" customWidth="1"/>
    <col min="12290" max="12301" width="16.33203125" style="2" customWidth="1"/>
    <col min="12302" max="12544" width="8.88671875" style="2"/>
    <col min="12545" max="12545" width="24.21875" style="2" customWidth="1"/>
    <col min="12546" max="12557" width="16.33203125" style="2" customWidth="1"/>
    <col min="12558" max="12800" width="8.88671875" style="2"/>
    <col min="12801" max="12801" width="24.21875" style="2" customWidth="1"/>
    <col min="12802" max="12813" width="16.33203125" style="2" customWidth="1"/>
    <col min="12814" max="13056" width="8.88671875" style="2"/>
    <col min="13057" max="13057" width="24.21875" style="2" customWidth="1"/>
    <col min="13058" max="13069" width="16.33203125" style="2" customWidth="1"/>
    <col min="13070" max="13312" width="8.88671875" style="2"/>
    <col min="13313" max="13313" width="24.21875" style="2" customWidth="1"/>
    <col min="13314" max="13325" width="16.33203125" style="2" customWidth="1"/>
    <col min="13326" max="13568" width="8.88671875" style="2"/>
    <col min="13569" max="13569" width="24.21875" style="2" customWidth="1"/>
    <col min="13570" max="13581" width="16.33203125" style="2" customWidth="1"/>
    <col min="13582" max="13824" width="8.88671875" style="2"/>
    <col min="13825" max="13825" width="24.21875" style="2" customWidth="1"/>
    <col min="13826" max="13837" width="16.33203125" style="2" customWidth="1"/>
    <col min="13838" max="14080" width="8.88671875" style="2"/>
    <col min="14081" max="14081" width="24.21875" style="2" customWidth="1"/>
    <col min="14082" max="14093" width="16.33203125" style="2" customWidth="1"/>
    <col min="14094" max="14336" width="8.88671875" style="2"/>
    <col min="14337" max="14337" width="24.21875" style="2" customWidth="1"/>
    <col min="14338" max="14349" width="16.33203125" style="2" customWidth="1"/>
    <col min="14350" max="14592" width="8.88671875" style="2"/>
    <col min="14593" max="14593" width="24.21875" style="2" customWidth="1"/>
    <col min="14594" max="14605" width="16.33203125" style="2" customWidth="1"/>
    <col min="14606" max="14848" width="8.88671875" style="2"/>
    <col min="14849" max="14849" width="24.21875" style="2" customWidth="1"/>
    <col min="14850" max="14861" width="16.33203125" style="2" customWidth="1"/>
    <col min="14862" max="15104" width="8.88671875" style="2"/>
    <col min="15105" max="15105" width="24.21875" style="2" customWidth="1"/>
    <col min="15106" max="15117" width="16.33203125" style="2" customWidth="1"/>
    <col min="15118" max="15360" width="8.88671875" style="2"/>
    <col min="15361" max="15361" width="24.21875" style="2" customWidth="1"/>
    <col min="15362" max="15373" width="16.33203125" style="2" customWidth="1"/>
    <col min="15374" max="15616" width="8.88671875" style="2"/>
    <col min="15617" max="15617" width="24.21875" style="2" customWidth="1"/>
    <col min="15618" max="15629" width="16.33203125" style="2" customWidth="1"/>
    <col min="15630" max="15872" width="8.88671875" style="2"/>
    <col min="15873" max="15873" width="24.21875" style="2" customWidth="1"/>
    <col min="15874" max="15885" width="16.33203125" style="2" customWidth="1"/>
    <col min="15886" max="16128" width="8.88671875" style="2"/>
    <col min="16129" max="16129" width="24.21875" style="2" customWidth="1"/>
    <col min="16130" max="16141" width="16.33203125" style="2" customWidth="1"/>
    <col min="16142" max="16384" width="8.88671875" style="2"/>
  </cols>
  <sheetData>
    <row r="1" spans="1:13" s="1" customFormat="1" x14ac:dyDescent="0.25">
      <c r="A1" s="1" t="s">
        <v>47</v>
      </c>
    </row>
    <row r="3" spans="1:13" s="7" customFormat="1" x14ac:dyDescent="0.25">
      <c r="A3" s="128" t="s">
        <v>0</v>
      </c>
      <c r="B3" s="114" t="s">
        <v>4</v>
      </c>
      <c r="C3" s="115"/>
      <c r="D3" s="115"/>
      <c r="E3" s="116"/>
      <c r="F3" s="114" t="s">
        <v>5</v>
      </c>
      <c r="G3" s="115"/>
      <c r="H3" s="115"/>
      <c r="I3" s="115"/>
      <c r="J3" s="114" t="s">
        <v>14</v>
      </c>
      <c r="K3" s="115"/>
      <c r="L3" s="115"/>
      <c r="M3" s="115"/>
    </row>
    <row r="4" spans="1:13" s="7" customFormat="1" ht="26.4" x14ac:dyDescent="0.25">
      <c r="A4" s="129"/>
      <c r="B4" s="30" t="s">
        <v>24</v>
      </c>
      <c r="C4" s="24" t="s">
        <v>25</v>
      </c>
      <c r="D4" s="24" t="s">
        <v>26</v>
      </c>
      <c r="E4" s="26" t="s">
        <v>51</v>
      </c>
      <c r="F4" s="30" t="s">
        <v>24</v>
      </c>
      <c r="G4" s="24" t="s">
        <v>25</v>
      </c>
      <c r="H4" s="24" t="s">
        <v>26</v>
      </c>
      <c r="I4" s="26" t="s">
        <v>51</v>
      </c>
      <c r="J4" s="30" t="s">
        <v>24</v>
      </c>
      <c r="K4" s="24" t="s">
        <v>25</v>
      </c>
      <c r="L4" s="24" t="s">
        <v>26</v>
      </c>
      <c r="M4" s="26" t="s">
        <v>51</v>
      </c>
    </row>
    <row r="5" spans="1:13" s="7" customFormat="1" x14ac:dyDescent="0.25">
      <c r="A5" s="7" t="s">
        <v>7</v>
      </c>
      <c r="B5" s="73">
        <v>35.5</v>
      </c>
      <c r="C5" s="67">
        <v>30.4</v>
      </c>
      <c r="D5" s="67">
        <v>9.1999999999999993</v>
      </c>
      <c r="E5" s="76">
        <v>15.7</v>
      </c>
      <c r="F5" s="73">
        <v>52.6</v>
      </c>
      <c r="G5" s="67">
        <v>29.4</v>
      </c>
      <c r="H5" s="67">
        <v>13.2</v>
      </c>
      <c r="I5" s="68">
        <v>19.899999999999999</v>
      </c>
      <c r="J5" s="73">
        <v>41.1</v>
      </c>
      <c r="K5" s="67">
        <v>30.1</v>
      </c>
      <c r="L5" s="67">
        <v>10.5</v>
      </c>
      <c r="M5" s="68">
        <v>17.100000000000001</v>
      </c>
    </row>
    <row r="6" spans="1:13" s="7" customFormat="1" x14ac:dyDescent="0.25">
      <c r="A6" s="7" t="s">
        <v>9</v>
      </c>
      <c r="B6" s="73">
        <v>50.6</v>
      </c>
      <c r="C6" s="67">
        <v>32.4</v>
      </c>
      <c r="D6" s="67">
        <v>12.1</v>
      </c>
      <c r="E6" s="76">
        <v>18.899999999999999</v>
      </c>
      <c r="F6" s="73">
        <v>61.1</v>
      </c>
      <c r="G6" s="67">
        <v>29.7</v>
      </c>
      <c r="H6" s="67">
        <v>15</v>
      </c>
      <c r="I6" s="68">
        <v>22.5</v>
      </c>
      <c r="J6" s="73">
        <v>55.5</v>
      </c>
      <c r="K6" s="67">
        <v>31.3</v>
      </c>
      <c r="L6" s="67">
        <v>13.2</v>
      </c>
      <c r="M6" s="68">
        <v>20.3</v>
      </c>
    </row>
    <row r="7" spans="1:13" s="7" customFormat="1" x14ac:dyDescent="0.25">
      <c r="A7" s="7" t="s">
        <v>8</v>
      </c>
      <c r="B7" s="73">
        <v>40.1</v>
      </c>
      <c r="C7" s="67">
        <v>21.2</v>
      </c>
      <c r="D7" s="67">
        <v>10.9</v>
      </c>
      <c r="E7" s="76">
        <v>15.4</v>
      </c>
      <c r="F7" s="73">
        <v>39.200000000000003</v>
      </c>
      <c r="G7" s="67">
        <v>32.1</v>
      </c>
      <c r="H7" s="67">
        <v>19.600000000000001</v>
      </c>
      <c r="I7" s="68">
        <v>25.5</v>
      </c>
      <c r="J7" s="73">
        <v>39.700000000000003</v>
      </c>
      <c r="K7" s="67">
        <v>25.2</v>
      </c>
      <c r="L7" s="67">
        <v>13.4</v>
      </c>
      <c r="M7" s="68">
        <v>18.5</v>
      </c>
    </row>
    <row r="8" spans="1:13" s="7" customFormat="1" x14ac:dyDescent="0.25">
      <c r="A8" s="7" t="s">
        <v>10</v>
      </c>
      <c r="B8" s="73">
        <v>53.6</v>
      </c>
      <c r="C8" s="67">
        <v>25.2</v>
      </c>
      <c r="D8" s="67">
        <v>9.6</v>
      </c>
      <c r="E8" s="76">
        <v>15.6</v>
      </c>
      <c r="F8" s="73">
        <v>61.5</v>
      </c>
      <c r="G8" s="67">
        <v>27.5</v>
      </c>
      <c r="H8" s="67">
        <v>10.7</v>
      </c>
      <c r="I8" s="68">
        <v>18</v>
      </c>
      <c r="J8" s="73">
        <v>56.2</v>
      </c>
      <c r="K8" s="67">
        <v>26.3</v>
      </c>
      <c r="L8" s="67">
        <v>10</v>
      </c>
      <c r="M8" s="68">
        <v>16.5</v>
      </c>
    </row>
    <row r="9" spans="1:13" s="7" customFormat="1" x14ac:dyDescent="0.25">
      <c r="A9" s="7" t="s">
        <v>11</v>
      </c>
      <c r="B9" s="73">
        <v>45.1</v>
      </c>
      <c r="C9" s="67">
        <v>21.9</v>
      </c>
      <c r="D9" s="67">
        <v>9.5</v>
      </c>
      <c r="E9" s="76">
        <v>14.7</v>
      </c>
      <c r="F9" s="73">
        <v>37.9</v>
      </c>
      <c r="G9" s="67">
        <v>31.5</v>
      </c>
      <c r="H9" s="67">
        <v>15.9</v>
      </c>
      <c r="I9" s="68">
        <v>21.1</v>
      </c>
      <c r="J9" s="73">
        <v>42</v>
      </c>
      <c r="K9" s="67">
        <v>25.3</v>
      </c>
      <c r="L9" s="67">
        <v>11.9</v>
      </c>
      <c r="M9" s="68">
        <v>17.100000000000001</v>
      </c>
    </row>
    <row r="10" spans="1:13" s="7" customFormat="1" x14ac:dyDescent="0.25">
      <c r="A10" s="70" t="s">
        <v>12</v>
      </c>
      <c r="B10" s="74">
        <v>45.5</v>
      </c>
      <c r="C10" s="71">
        <v>28.2</v>
      </c>
      <c r="D10" s="71">
        <v>14.9</v>
      </c>
      <c r="E10" s="77">
        <v>20.100000000000001</v>
      </c>
      <c r="F10" s="74">
        <v>56.2</v>
      </c>
      <c r="G10" s="71">
        <v>40.6</v>
      </c>
      <c r="H10" s="71">
        <v>19.399999999999999</v>
      </c>
      <c r="I10" s="72">
        <v>27.5</v>
      </c>
      <c r="J10" s="74">
        <v>50</v>
      </c>
      <c r="K10" s="71">
        <v>33.6</v>
      </c>
      <c r="L10" s="71">
        <v>16.7</v>
      </c>
      <c r="M10" s="72">
        <v>23.1</v>
      </c>
    </row>
    <row r="11" spans="1:13" s="7" customFormat="1" x14ac:dyDescent="0.25">
      <c r="A11" s="69" t="s">
        <v>13</v>
      </c>
      <c r="B11" s="75">
        <v>46</v>
      </c>
      <c r="C11" s="68">
        <v>28.2</v>
      </c>
      <c r="D11" s="68">
        <v>11.5</v>
      </c>
      <c r="E11" s="76">
        <v>17.5</v>
      </c>
      <c r="F11" s="68">
        <v>54.7</v>
      </c>
      <c r="G11" s="68">
        <v>32.1</v>
      </c>
      <c r="H11" s="68">
        <v>15.5</v>
      </c>
      <c r="I11" s="68">
        <v>22.7</v>
      </c>
      <c r="J11" s="75">
        <v>49.6</v>
      </c>
      <c r="K11" s="68">
        <v>29.7</v>
      </c>
      <c r="L11" s="68">
        <v>12.9</v>
      </c>
      <c r="M11" s="68">
        <v>19.399999999999999</v>
      </c>
    </row>
    <row r="13" spans="1:13" x14ac:dyDescent="0.25">
      <c r="A13" s="2" t="s">
        <v>43</v>
      </c>
    </row>
  </sheetData>
  <mergeCells count="4">
    <mergeCell ref="A3:A4"/>
    <mergeCell ref="B3:E3"/>
    <mergeCell ref="F3:I3"/>
    <mergeCell ref="J3:M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>
      <selection activeCell="K13" sqref="K13"/>
    </sheetView>
  </sheetViews>
  <sheetFormatPr defaultColWidth="15.77734375" defaultRowHeight="39.75" customHeight="1" x14ac:dyDescent="0.25"/>
  <cols>
    <col min="1" max="1" width="15.77734375" style="2"/>
    <col min="2" max="3" width="9.6640625" style="2" customWidth="1"/>
    <col min="4" max="4" width="11.44140625" style="2" customWidth="1"/>
    <col min="5" max="5" width="9.6640625" style="2" customWidth="1"/>
    <col min="6" max="6" width="11.33203125" style="2" customWidth="1"/>
    <col min="7" max="8" width="9.6640625" style="2" customWidth="1"/>
    <col min="9" max="9" width="11.6640625" style="2" customWidth="1"/>
    <col min="10" max="13" width="9.6640625" style="2" customWidth="1"/>
    <col min="14" max="14" width="12.21875" style="2" customWidth="1"/>
    <col min="15" max="16" width="9.6640625" style="2" customWidth="1"/>
    <col min="17" max="16384" width="15.77734375" style="2"/>
  </cols>
  <sheetData>
    <row r="1" spans="1:16" s="1" customFormat="1" ht="21" customHeight="1" x14ac:dyDescent="0.25">
      <c r="A1" s="1" t="s">
        <v>52</v>
      </c>
    </row>
    <row r="2" spans="1:16" ht="13.2" x14ac:dyDescent="0.25"/>
    <row r="3" spans="1:16" ht="13.2" x14ac:dyDescent="0.25">
      <c r="A3" s="128" t="s">
        <v>45</v>
      </c>
      <c r="B3" s="124" t="s">
        <v>31</v>
      </c>
      <c r="C3" s="125"/>
      <c r="D3" s="125"/>
      <c r="E3" s="125"/>
      <c r="F3" s="126"/>
      <c r="G3" s="124" t="s">
        <v>32</v>
      </c>
      <c r="H3" s="125"/>
      <c r="I3" s="125"/>
      <c r="J3" s="125"/>
      <c r="K3" s="126"/>
      <c r="L3" s="124" t="s">
        <v>33</v>
      </c>
      <c r="M3" s="125"/>
      <c r="N3" s="125"/>
      <c r="O3" s="125"/>
      <c r="P3" s="125"/>
    </row>
    <row r="4" spans="1:16" ht="52.8" x14ac:dyDescent="0.25">
      <c r="A4" s="129"/>
      <c r="B4" s="30" t="s">
        <v>34</v>
      </c>
      <c r="C4" s="24" t="s">
        <v>35</v>
      </c>
      <c r="D4" s="25" t="s">
        <v>36</v>
      </c>
      <c r="E4" s="24" t="s">
        <v>37</v>
      </c>
      <c r="F4" s="26" t="s">
        <v>38</v>
      </c>
      <c r="G4" s="30" t="s">
        <v>34</v>
      </c>
      <c r="H4" s="24" t="s">
        <v>39</v>
      </c>
      <c r="I4" s="25" t="s">
        <v>36</v>
      </c>
      <c r="J4" s="24" t="s">
        <v>40</v>
      </c>
      <c r="K4" s="26" t="s">
        <v>41</v>
      </c>
      <c r="L4" s="24" t="s">
        <v>34</v>
      </c>
      <c r="M4" s="24" t="s">
        <v>39</v>
      </c>
      <c r="N4" s="25" t="s">
        <v>36</v>
      </c>
      <c r="O4" s="134" t="s">
        <v>40</v>
      </c>
      <c r="P4" s="33" t="s">
        <v>44</v>
      </c>
    </row>
    <row r="5" spans="1:16" ht="13.2" x14ac:dyDescent="0.25">
      <c r="A5" s="5" t="s">
        <v>7</v>
      </c>
      <c r="B5" s="19">
        <v>15.459</v>
      </c>
      <c r="C5" s="9">
        <v>22.652999999999999</v>
      </c>
      <c r="D5" s="21">
        <v>15.788</v>
      </c>
      <c r="E5" s="9">
        <v>84.012</v>
      </c>
      <c r="F5" s="27">
        <v>122.124</v>
      </c>
      <c r="G5" s="19">
        <v>6.18</v>
      </c>
      <c r="H5" s="9">
        <v>7.5719999999999992</v>
      </c>
      <c r="I5" s="9">
        <v>4.8259999999999996</v>
      </c>
      <c r="J5" s="9">
        <v>34.204000000000001</v>
      </c>
      <c r="K5" s="27">
        <v>47.954999999999998</v>
      </c>
      <c r="L5" s="6">
        <v>21.638999999999999</v>
      </c>
      <c r="M5" s="6">
        <v>30.225000000000001</v>
      </c>
      <c r="N5" s="6">
        <v>20.614000000000001</v>
      </c>
      <c r="O5" s="6">
        <v>118.21599999999999</v>
      </c>
      <c r="P5" s="9">
        <v>170.08</v>
      </c>
    </row>
    <row r="6" spans="1:16" ht="13.2" x14ac:dyDescent="0.25">
      <c r="A6" s="5" t="s">
        <v>9</v>
      </c>
      <c r="B6" s="19">
        <v>15.82</v>
      </c>
      <c r="C6" s="9">
        <v>69.412999999999997</v>
      </c>
      <c r="D6" s="21">
        <v>50.906999999999996</v>
      </c>
      <c r="E6" s="9">
        <v>218.46199999999999</v>
      </c>
      <c r="F6" s="27">
        <v>303.69499999999999</v>
      </c>
      <c r="G6" s="19">
        <v>9.7590000000000003</v>
      </c>
      <c r="H6" s="9">
        <v>14.404</v>
      </c>
      <c r="I6" s="9">
        <v>6.1959999999999997</v>
      </c>
      <c r="J6" s="9">
        <v>70.106999999999999</v>
      </c>
      <c r="K6" s="27">
        <v>94.271000000000001</v>
      </c>
      <c r="L6" s="6">
        <v>25.58</v>
      </c>
      <c r="M6" s="6">
        <v>83.817000000000007</v>
      </c>
      <c r="N6" s="6">
        <v>57.103000000000002</v>
      </c>
      <c r="O6" s="6">
        <v>288.56900000000002</v>
      </c>
      <c r="P6" s="9">
        <v>397.96600000000001</v>
      </c>
    </row>
    <row r="7" spans="1:16" ht="26.4" x14ac:dyDescent="0.25">
      <c r="A7" s="5" t="s">
        <v>8</v>
      </c>
      <c r="B7" s="19">
        <v>8.8179999999999996</v>
      </c>
      <c r="C7" s="9">
        <v>22.062999999999999</v>
      </c>
      <c r="D7" s="21">
        <v>17.391999999999999</v>
      </c>
      <c r="E7" s="9">
        <v>50.078000000000003</v>
      </c>
      <c r="F7" s="27">
        <v>80.959000000000003</v>
      </c>
      <c r="G7" s="19">
        <v>4.9669999999999996</v>
      </c>
      <c r="H7" s="9">
        <v>3.9009999999999998</v>
      </c>
      <c r="I7" s="9">
        <v>1.891</v>
      </c>
      <c r="J7" s="9">
        <v>19.428000000000001</v>
      </c>
      <c r="K7" s="27">
        <v>28.295999999999999</v>
      </c>
      <c r="L7" s="6">
        <v>13.784000000000001</v>
      </c>
      <c r="M7" s="6">
        <v>25.963000000000001</v>
      </c>
      <c r="N7" s="6">
        <v>19.283000000000001</v>
      </c>
      <c r="O7" s="6">
        <v>69.506</v>
      </c>
      <c r="P7" s="9">
        <v>109.254</v>
      </c>
    </row>
    <row r="8" spans="1:16" ht="13.2" x14ac:dyDescent="0.25">
      <c r="A8" s="5" t="s">
        <v>10</v>
      </c>
      <c r="B8" s="19">
        <v>19.998999999999999</v>
      </c>
      <c r="C8" s="9">
        <v>38.067999999999998</v>
      </c>
      <c r="D8" s="21">
        <v>30.376999999999999</v>
      </c>
      <c r="E8" s="9">
        <v>76.635000000000005</v>
      </c>
      <c r="F8" s="27">
        <v>134.702</v>
      </c>
      <c r="G8" s="19">
        <v>2.032</v>
      </c>
      <c r="H8" s="9">
        <v>5.8070000000000004</v>
      </c>
      <c r="I8" s="9">
        <v>1.9850000000000001</v>
      </c>
      <c r="J8" s="9">
        <v>26.524999999999999</v>
      </c>
      <c r="K8" s="27">
        <v>34.365000000000002</v>
      </c>
      <c r="L8" s="6">
        <v>22.030999999999999</v>
      </c>
      <c r="M8" s="6">
        <v>43.876000000000005</v>
      </c>
      <c r="N8" s="6">
        <v>32.362000000000002</v>
      </c>
      <c r="O8" s="6">
        <v>103.161</v>
      </c>
      <c r="P8" s="9">
        <v>169.06700000000001</v>
      </c>
    </row>
    <row r="9" spans="1:16" ht="13.2" x14ac:dyDescent="0.25">
      <c r="A9" s="8" t="s">
        <v>11</v>
      </c>
      <c r="B9" s="19">
        <v>10.366</v>
      </c>
      <c r="C9" s="9">
        <v>20.686999999999998</v>
      </c>
      <c r="D9" s="21">
        <v>16.273</v>
      </c>
      <c r="E9" s="9">
        <v>63.607999999999997</v>
      </c>
      <c r="F9" s="27">
        <v>94.661000000000001</v>
      </c>
      <c r="G9" s="19">
        <v>2.0640000000000001</v>
      </c>
      <c r="H9" s="9">
        <v>6.1970000000000001</v>
      </c>
      <c r="I9" s="9">
        <v>3.2330000000000001</v>
      </c>
      <c r="J9" s="9">
        <v>16.861999999999998</v>
      </c>
      <c r="K9" s="27">
        <v>25.123000000000001</v>
      </c>
      <c r="L9" s="9">
        <v>12.43</v>
      </c>
      <c r="M9" s="9">
        <v>26.884</v>
      </c>
      <c r="N9" s="9">
        <v>19.506</v>
      </c>
      <c r="O9" s="9">
        <v>80.47</v>
      </c>
      <c r="P9" s="9">
        <v>119.78400000000001</v>
      </c>
    </row>
    <row r="10" spans="1:16" ht="13.2" x14ac:dyDescent="0.25">
      <c r="A10" s="16" t="s">
        <v>12</v>
      </c>
      <c r="B10" s="23">
        <v>8.343</v>
      </c>
      <c r="C10" s="17">
        <v>36.201999999999998</v>
      </c>
      <c r="D10" s="22">
        <v>25.494</v>
      </c>
      <c r="E10" s="17">
        <v>122.842</v>
      </c>
      <c r="F10" s="28">
        <v>167.387</v>
      </c>
      <c r="G10" s="23">
        <v>2.1589999999999998</v>
      </c>
      <c r="H10" s="17">
        <v>13.125999999999999</v>
      </c>
      <c r="I10" s="17">
        <v>6.01</v>
      </c>
      <c r="J10" s="17">
        <v>45.615000000000002</v>
      </c>
      <c r="K10" s="28">
        <v>60.9</v>
      </c>
      <c r="L10" s="17">
        <v>10.502000000000001</v>
      </c>
      <c r="M10" s="17">
        <v>49.329000000000001</v>
      </c>
      <c r="N10" s="17">
        <v>31.504000000000001</v>
      </c>
      <c r="O10" s="17">
        <v>168.45699999999999</v>
      </c>
      <c r="P10" s="17">
        <v>228.28700000000001</v>
      </c>
    </row>
    <row r="11" spans="1:16" ht="13.2" x14ac:dyDescent="0.25">
      <c r="A11" s="3" t="s">
        <v>22</v>
      </c>
      <c r="B11" s="20">
        <v>78.805000000000007</v>
      </c>
      <c r="C11" s="11">
        <v>209.08599999999998</v>
      </c>
      <c r="D11" s="31">
        <v>156.23099999999999</v>
      </c>
      <c r="E11" s="11">
        <v>615.63699999999994</v>
      </c>
      <c r="F11" s="29">
        <v>903.52800000000002</v>
      </c>
      <c r="G11" s="20">
        <v>27.161000000000001</v>
      </c>
      <c r="H11" s="11">
        <v>51.007999999999996</v>
      </c>
      <c r="I11" s="11">
        <v>24.141999999999999</v>
      </c>
      <c r="J11" s="11">
        <v>212.74100000000001</v>
      </c>
      <c r="K11" s="29">
        <v>290.91000000000003</v>
      </c>
      <c r="L11" s="4">
        <v>105.96599999999999</v>
      </c>
      <c r="M11" s="4">
        <v>260.09300000000002</v>
      </c>
      <c r="N11" s="4">
        <v>180.37200000000001</v>
      </c>
      <c r="O11" s="4">
        <v>828.37800000000004</v>
      </c>
      <c r="P11" s="11">
        <v>1194.4380000000001</v>
      </c>
    </row>
    <row r="12" spans="1:16" ht="13.2" x14ac:dyDescent="0.25"/>
    <row r="13" spans="1:16" ht="13.2" x14ac:dyDescent="0.25">
      <c r="A13" s="2" t="s">
        <v>43</v>
      </c>
    </row>
  </sheetData>
  <mergeCells count="4">
    <mergeCell ref="A3:A4"/>
    <mergeCell ref="B3:F3"/>
    <mergeCell ref="G3:K3"/>
    <mergeCell ref="L3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NOTA METODOLOGICA</vt:lpstr>
      <vt:lpstr>POP 15 ANNI E OLTRE_2016</vt:lpstr>
      <vt:lpstr>INATTIVI 2016</vt:lpstr>
      <vt:lpstr>TASSI INATTIVITA' 2016</vt:lpstr>
      <vt:lpstr>TASSI ATTIVITA'_2016</vt:lpstr>
      <vt:lpstr>TASSI OCCUPAZIONE 2016</vt:lpstr>
      <vt:lpstr>TASSI DI DISOCCUPAZIONE 2016</vt:lpstr>
      <vt:lpstr>OCC_DIP_INDIP_2016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2016-04-06T07:00:31Z</dcterms:created>
  <dcterms:modified xsi:type="dcterms:W3CDTF">2017-04-04T13:02:54Z</dcterms:modified>
</cp:coreProperties>
</file>